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еестр изменений кассового пла" sheetId="1" r:id="rId1"/>
  </sheets>
  <definedNames>
    <definedName name="BFT_Print_Titles" localSheetId="0">'Реестр изменений кассового пла'!$B$7:$L$8</definedName>
    <definedName name="LAST_CELL" localSheetId="0">'Реестр изменений кассового пла'!$M$46</definedName>
  </definedNames>
  <calcPr calcId="144525"/>
</workbook>
</file>

<file path=xl/calcChain.xml><?xml version="1.0" encoding="utf-8"?>
<calcChain xmlns="http://schemas.openxmlformats.org/spreadsheetml/2006/main">
  <c r="L37" i="1" l="1"/>
  <c r="L21" i="1"/>
  <c r="L25" i="1" l="1"/>
  <c r="L27" i="1"/>
</calcChain>
</file>

<file path=xl/sharedStrings.xml><?xml version="1.0" encoding="utf-8"?>
<sst xmlns="http://schemas.openxmlformats.org/spreadsheetml/2006/main" count="140" uniqueCount="63">
  <si>
    <t>МУНИЦИПАЛЬНОЕ КАЗЕННОЕ УЧРЕЖДЕНИЕ ОРГАН УПРАВЛЕНИЯ ФИНАНСАМИ - ФИНАНСОВЫЙ ОТДЕЛ АДМИНИСТРАЦИИ ПАРАБЕЛЬСКОГО РАЙОНА ТОМСКОЙ ОБЛАСТИ</t>
  </si>
  <si>
    <t>(наименование органа, организующего исполнение бюджета)</t>
  </si>
  <si>
    <t>Реестр изменений кассового плана по доходам на "06" сентября 2023 г.</t>
  </si>
  <si>
    <t>Наименование показателя</t>
  </si>
  <si>
    <t>Бюджетная классификация</t>
  </si>
  <si>
    <t>Наименование Кода цели</t>
  </si>
  <si>
    <t>КВФО</t>
  </si>
  <si>
    <t>Плательщик</t>
  </si>
  <si>
    <t>Получатель</t>
  </si>
  <si>
    <t>Изменения кассового плана по доходам</t>
  </si>
  <si>
    <t>Основание</t>
  </si>
  <si>
    <t>КВД</t>
  </si>
  <si>
    <t>КОСГУ</t>
  </si>
  <si>
    <t>Код цели</t>
  </si>
  <si>
    <t>Год</t>
  </si>
  <si>
    <t>Гл. администратор</t>
  </si>
  <si>
    <t>Доп. КД</t>
  </si>
  <si>
    <t>№ 14 от 17.03.2023</t>
  </si>
  <si>
    <t>На основании: Решение Думы Парабельского района от 17.03.2023 №2 " О внесении изменений и дополнений в Решение Думы Парабельского района от22.12.2022 №42"О бюджете муниципального образования "Парабельский район" на 2023 год и плановый период 2024 и 2025 годов"</t>
  </si>
  <si>
    <t>Прочие межбюджетные трансферты, передаваемые бюджетам сельских поселений</t>
  </si>
  <si>
    <t>950</t>
  </si>
  <si>
    <t>20249999100000150</t>
  </si>
  <si>
    <t>301</t>
  </si>
  <si>
    <t>1</t>
  </si>
  <si>
    <t>Управление Федерального казначейства по Томской области</t>
  </si>
  <si>
    <t>№ 18 от 04.04.2023</t>
  </si>
  <si>
    <t>На основании: Распоряжение Администрации Парабельского района от 28.03.2023 г №86а О распределении зарезервированных бюджетных ассигнований на реализацию мероприятий "Субсидирование части затрат на вывозку сена" подпрограммы "Сохранение и развитие малых форм хозяйствования" муниципальной программы "Поддержка отраслей экономики в Парабельском районе"</t>
  </si>
  <si>
    <t>105</t>
  </si>
  <si>
    <t>№ 19 от 26.04.2023</t>
  </si>
  <si>
    <t>На основании: Справка Департамента финансов Томской области от 11.04.2023 №8,9,10,11,12,13 на реализацию инициативных проектов в  соответствии с распоряжением Администрации Томской области от 24.03.2023 №204-ра "Об утверждении распределения субсидий местным бюджетам на финансовую поддержку инициативных проектов, выдвигаемых муниципальными образованиями Томской области, Распоряжение Администрации Парабельского района от 19.04.2023 №111а"Об установлении расходных обязательств и об определении получателя  средств субсидии на финансовую поддержку инициативных проектов, выдвигаемых муниципальными образованиями Томской  области"</t>
  </si>
  <si>
    <t>Прочие субсидии бюджетам сельских поселений</t>
  </si>
  <si>
    <t>20229999100000150</t>
  </si>
  <si>
    <t>050</t>
  </si>
  <si>
    <t>№ 20 от 27.04.2023</t>
  </si>
  <si>
    <t>На основании: Постановление Администрации Парабельского района от 24.04.2023 №237 а "О выделении денежных средств на обустройство противопожарных защитных полос"</t>
  </si>
  <si>
    <t>083</t>
  </si>
  <si>
    <t>№ 21 от 03.05.2023</t>
  </si>
  <si>
    <t>На основании: Распоряжение Администрации Парабельского района  от 26.04.2023 №114а "О внесении изменений в распоряжение Администрации Парабельского района  от 17.02.2023 №54а "О распределении зарезервированных в бюджете муниципального образования "Парабельский район" средств на капитальный ремонт и (или) ремонт автомобильных дорог общего пользования местного значения"</t>
  </si>
  <si>
    <t>084</t>
  </si>
  <si>
    <t>198</t>
  </si>
  <si>
    <t>№ 22 от 16.05.2023</t>
  </si>
  <si>
    <t>На основании: Распоряжение Администрации Парабельского района от 11.05.2023 №122а О распределении зарезервированных в бюджете муниципального образования "Парабельский район" средств на организацию оплачиваемых общественных работ, временное трудоустройство безработных граждан в возрасте от 18 до 20 лет из числа выпускников образовательных учреждений начального и среднего профессионального образования, ищущих работу впервые</t>
  </si>
  <si>
    <t>119</t>
  </si>
  <si>
    <t>№ 23 от 17.05.2023</t>
  </si>
  <si>
    <t>На основании: Распоряжение Администрации Парабельского района от 11.05.2023 №123а О распределении зарезервированных в бюджете муниципального образования "Парабельский район"средств на организацию летнего трудоустройства несовершеннолетних детей</t>
  </si>
  <si>
    <t>120</t>
  </si>
  <si>
    <t>№ 24 от 26.05.2023</t>
  </si>
  <si>
    <t>На основании: Распоряжение Администрации Парабельского района № 132а от 23.05.2023 О распределении зарезервированных ассигнований на реализацию мероприятия "Оказание помощи и компенсация затрат на поддержку участников ВОВ 1941-1945гг,тружеников тыла и вдов участников; гражданам,достигшим пенсионного возраста и оказавшихся в трудной жизненной ситуации"подпрограмма"Забота"муниципальной программы "Формирование благоприятной и доступной социальной среды в Парабельском районе"</t>
  </si>
  <si>
    <t>203</t>
  </si>
  <si>
    <t>№ 26 от 29.06.2023</t>
  </si>
  <si>
    <t>На основании: Распоряжение Администрации Парабельского района от 27.06.2023 №170 а  "О распределении зарезервированных бюджетных ассигнований на покрытие расчетного финансового разрыва сельским поселениям Парабельского района"</t>
  </si>
  <si>
    <t>240</t>
  </si>
  <si>
    <t>№ 27 от 29.06.2023</t>
  </si>
  <si>
    <t>На основании: Уведомление Департамента архитектуры и строительства Томской области по расчетам между бюджетами №12601 от 23.06.2023г.  (субсидия на подготовку проектов изменений в генеральные планы, правила землепользования и застройки)</t>
  </si>
  <si>
    <t>123</t>
  </si>
  <si>
    <t>323</t>
  </si>
  <si>
    <t>№ 30 от 17.08.2023</t>
  </si>
  <si>
    <t>На основании: Распоряжение Администрации Парабельского района от 26.07.2023 г. №203а "О распределении зарезервированных бюджетных ассигнований на покрытие расчетного финансового разрыва сельским поселениям Парабельского района"</t>
  </si>
  <si>
    <t>000</t>
  </si>
  <si>
    <t>№ 33 от 23.08.2023</t>
  </si>
  <si>
    <t>На основании: Решение Думы Парабельского района от 17.08.2023 № 25  О внесении изменений в Решение Думы Парабельского района от 22.12.2022 г. №42 О бюджете муниципального образования "Парабельский район" на 2023 год и плановый период 2024 и 2025 годов</t>
  </si>
  <si>
    <t>143</t>
  </si>
  <si>
    <t xml:space="preserve">Итого 12 документов на общую сумму: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</si>
</sst>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sz val="10"/>
      <name val="MS Sans Serif"/>
    </font>
    <font>
      <sz val="10"/>
      <name val="Times New Roman Cyr"/>
    </font>
    <font>
      <b/>
      <sz val="10"/>
      <name val="Times New Roman"/>
    </font>
    <font>
      <sz val="10"/>
      <name val="Courier New"/>
    </font>
    <font>
      <sz val="8"/>
      <name val="MS Sans Serif"/>
    </font>
    <font>
      <b/>
      <sz val="8"/>
      <name val="MS Sans Serif"/>
    </font>
    <font>
      <b/>
      <sz val="10"/>
      <name val="Times New Roman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1" xfId="0" applyNumberFormat="1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vertical="center" wrapText="1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" fontId="7" fillId="0" borderId="9" xfId="0" applyNumberFormat="1" applyFont="1" applyBorder="1" applyAlignment="1" applyProtection="1">
      <alignment horizontal="right" vertical="center" wrapText="1"/>
    </xf>
    <xf numFmtId="4" fontId="6" fillId="0" borderId="9" xfId="0" applyNumberFormat="1" applyFont="1" applyBorder="1" applyAlignment="1" applyProtection="1">
      <alignment horizontal="right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righ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49" fontId="3" fillId="0" borderId="9" xfId="0" applyNumberFormat="1" applyFont="1" applyBorder="1" applyAlignment="1" applyProtection="1">
      <alignment horizontal="left" vertical="center" wrapText="1"/>
    </xf>
    <xf numFmtId="164" fontId="3" fillId="0" borderId="9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abSelected="1" workbookViewId="0">
      <selection activeCell="M1" sqref="M1:AB65536"/>
    </sheetView>
  </sheetViews>
  <sheetFormatPr defaultRowHeight="12.75" customHeight="1" x14ac:dyDescent="0.2"/>
  <cols>
    <col min="1" max="1" width="0.140625" customWidth="1"/>
    <col min="2" max="2" width="54.140625" customWidth="1"/>
    <col min="3" max="3" width="11.7109375" customWidth="1"/>
    <col min="4" max="4" width="18.85546875" customWidth="1"/>
    <col min="5" max="5" width="8.85546875" hidden="1" customWidth="1"/>
    <col min="6" max="6" width="5.5703125" customWidth="1"/>
    <col min="7" max="8" width="8.85546875" hidden="1" customWidth="1"/>
    <col min="9" max="9" width="6.28515625" customWidth="1"/>
    <col min="10" max="10" width="14.85546875" customWidth="1"/>
    <col min="11" max="11" width="18.7109375" customWidth="1"/>
    <col min="12" max="12" width="10.7109375" customWidth="1"/>
    <col min="13" max="13" width="8.85546875" hidden="1" customWidth="1"/>
  </cols>
  <sheetData>
    <row r="1" spans="1:13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4"/>
      <c r="L1" s="4"/>
      <c r="M1" s="5"/>
    </row>
    <row r="2" spans="1:13" x14ac:dyDescent="0.2">
      <c r="A2" s="6" t="s">
        <v>1</v>
      </c>
      <c r="B2" s="7"/>
      <c r="C2" s="7"/>
      <c r="D2" s="7"/>
      <c r="E2" s="7"/>
      <c r="F2" s="7"/>
      <c r="G2" s="7"/>
      <c r="H2" s="3"/>
      <c r="I2" s="3"/>
      <c r="J2" s="3"/>
      <c r="K2" s="8"/>
      <c r="L2" s="8"/>
      <c r="M2" s="5"/>
    </row>
    <row r="3" spans="1:13" x14ac:dyDescent="0.2">
      <c r="A3" s="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5"/>
    </row>
    <row r="4" spans="1:13" ht="15.4" customHeight="1" x14ac:dyDescent="0.2">
      <c r="A4" s="10"/>
      <c r="B4" s="27" t="s">
        <v>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5"/>
    </row>
    <row r="5" spans="1:13" ht="13.5" x14ac:dyDescent="0.2">
      <c r="A5" s="5"/>
      <c r="B5" s="11"/>
      <c r="C5" s="11"/>
      <c r="D5" s="9"/>
      <c r="E5" s="9"/>
      <c r="F5" s="9"/>
      <c r="G5" s="9"/>
      <c r="H5" s="9"/>
      <c r="I5" s="9"/>
      <c r="J5" s="9"/>
      <c r="K5" s="9"/>
      <c r="L5" s="9"/>
      <c r="M5" s="5"/>
    </row>
    <row r="6" spans="1:13" x14ac:dyDescent="0.2">
      <c r="A6" s="5"/>
      <c r="B6" s="12"/>
      <c r="C6" s="12"/>
      <c r="D6" s="9"/>
      <c r="E6" s="9"/>
      <c r="F6" s="9"/>
      <c r="G6" s="9"/>
      <c r="H6" s="9"/>
      <c r="I6" s="9"/>
      <c r="J6" s="9"/>
      <c r="K6" s="9"/>
      <c r="L6" s="9"/>
      <c r="M6" s="5"/>
    </row>
    <row r="7" spans="1:13" ht="13.15" customHeight="1" x14ac:dyDescent="0.2">
      <c r="A7" s="13"/>
      <c r="B7" s="28" t="s">
        <v>3</v>
      </c>
      <c r="C7" s="30" t="s">
        <v>4</v>
      </c>
      <c r="D7" s="31"/>
      <c r="E7" s="31"/>
      <c r="F7" s="31"/>
      <c r="G7" s="32"/>
      <c r="H7" s="28" t="s">
        <v>5</v>
      </c>
      <c r="I7" s="28" t="s">
        <v>6</v>
      </c>
      <c r="J7" s="28" t="s">
        <v>7</v>
      </c>
      <c r="K7" s="28" t="s">
        <v>8</v>
      </c>
      <c r="L7" s="14" t="s">
        <v>9</v>
      </c>
      <c r="M7" s="28" t="s">
        <v>10</v>
      </c>
    </row>
    <row r="8" spans="1:13" ht="31.5" x14ac:dyDescent="0.2">
      <c r="A8" s="13"/>
      <c r="B8" s="29"/>
      <c r="C8" s="15" t="s">
        <v>15</v>
      </c>
      <c r="D8" s="15" t="s">
        <v>11</v>
      </c>
      <c r="E8" s="15" t="s">
        <v>12</v>
      </c>
      <c r="F8" s="15" t="s">
        <v>16</v>
      </c>
      <c r="G8" s="15" t="s">
        <v>13</v>
      </c>
      <c r="H8" s="29"/>
      <c r="I8" s="29"/>
      <c r="J8" s="29"/>
      <c r="K8" s="29"/>
      <c r="L8" s="15" t="s">
        <v>14</v>
      </c>
      <c r="M8" s="29"/>
    </row>
    <row r="9" spans="1:13" ht="15.4" customHeight="1" x14ac:dyDescent="0.2">
      <c r="A9" s="5"/>
      <c r="B9" s="24" t="s">
        <v>17</v>
      </c>
      <c r="C9" s="24"/>
      <c r="D9" s="24"/>
      <c r="E9" s="24"/>
      <c r="F9" s="24"/>
      <c r="G9" s="24"/>
      <c r="H9" s="24"/>
      <c r="I9" s="24"/>
      <c r="J9" s="16"/>
      <c r="K9" s="16"/>
      <c r="L9" s="17">
        <v>1300</v>
      </c>
      <c r="M9" s="16"/>
    </row>
    <row r="10" spans="1:13" ht="46.15" customHeight="1" x14ac:dyDescent="0.2">
      <c r="A10" s="5"/>
      <c r="B10" s="26" t="s">
        <v>18</v>
      </c>
      <c r="C10" s="25"/>
      <c r="D10" s="25"/>
      <c r="E10" s="25"/>
      <c r="F10" s="25"/>
      <c r="G10" s="25"/>
      <c r="H10" s="25"/>
      <c r="I10" s="25"/>
      <c r="J10" s="16"/>
      <c r="K10" s="16"/>
      <c r="L10" s="18"/>
      <c r="M10" s="16"/>
    </row>
    <row r="11" spans="1:13" ht="115.5" x14ac:dyDescent="0.2">
      <c r="A11" s="5"/>
      <c r="B11" s="16" t="s">
        <v>19</v>
      </c>
      <c r="C11" s="19" t="s">
        <v>20</v>
      </c>
      <c r="D11" s="19" t="s">
        <v>21</v>
      </c>
      <c r="E11" s="19"/>
      <c r="F11" s="19" t="s">
        <v>22</v>
      </c>
      <c r="G11" s="19"/>
      <c r="H11" s="16"/>
      <c r="I11" s="19" t="s">
        <v>23</v>
      </c>
      <c r="J11" s="16" t="s">
        <v>24</v>
      </c>
      <c r="K11" s="16" t="s">
        <v>0</v>
      </c>
      <c r="L11" s="18">
        <v>1300</v>
      </c>
      <c r="M11" s="16"/>
    </row>
    <row r="12" spans="1:13" ht="15.4" customHeight="1" x14ac:dyDescent="0.2">
      <c r="A12" s="5"/>
      <c r="B12" s="24" t="s">
        <v>25</v>
      </c>
      <c r="C12" s="24"/>
      <c r="D12" s="24"/>
      <c r="E12" s="24"/>
      <c r="F12" s="24"/>
      <c r="G12" s="24"/>
      <c r="H12" s="24"/>
      <c r="I12" s="24"/>
      <c r="J12" s="16"/>
      <c r="K12" s="16"/>
      <c r="L12" s="17">
        <v>77.760000000000005</v>
      </c>
      <c r="M12" s="16"/>
    </row>
    <row r="13" spans="1:13" ht="76.900000000000006" customHeight="1" x14ac:dyDescent="0.2">
      <c r="A13" s="5"/>
      <c r="B13" s="26" t="s">
        <v>26</v>
      </c>
      <c r="C13" s="25"/>
      <c r="D13" s="25"/>
      <c r="E13" s="25"/>
      <c r="F13" s="25"/>
      <c r="G13" s="25"/>
      <c r="H13" s="25"/>
      <c r="I13" s="25"/>
      <c r="J13" s="16"/>
      <c r="K13" s="16"/>
      <c r="L13" s="18"/>
      <c r="M13" s="16"/>
    </row>
    <row r="14" spans="1:13" ht="115.5" x14ac:dyDescent="0.2">
      <c r="A14" s="5"/>
      <c r="B14" s="16" t="s">
        <v>19</v>
      </c>
      <c r="C14" s="19" t="s">
        <v>20</v>
      </c>
      <c r="D14" s="19" t="s">
        <v>21</v>
      </c>
      <c r="E14" s="19"/>
      <c r="F14" s="19" t="s">
        <v>27</v>
      </c>
      <c r="G14" s="19"/>
      <c r="H14" s="16"/>
      <c r="I14" s="19" t="s">
        <v>23</v>
      </c>
      <c r="J14" s="16" t="s">
        <v>24</v>
      </c>
      <c r="K14" s="16" t="s">
        <v>0</v>
      </c>
      <c r="L14" s="18">
        <v>77.760000000000005</v>
      </c>
      <c r="M14" s="16"/>
    </row>
    <row r="15" spans="1:13" ht="15.4" customHeight="1" x14ac:dyDescent="0.2">
      <c r="A15" s="5"/>
      <c r="B15" s="24" t="s">
        <v>28</v>
      </c>
      <c r="C15" s="24"/>
      <c r="D15" s="24"/>
      <c r="E15" s="24"/>
      <c r="F15" s="24"/>
      <c r="G15" s="24"/>
      <c r="H15" s="24"/>
      <c r="I15" s="24"/>
      <c r="J15" s="16"/>
      <c r="K15" s="16"/>
      <c r="L15" s="17">
        <v>894.88</v>
      </c>
      <c r="M15" s="16"/>
    </row>
    <row r="16" spans="1:13" ht="123" customHeight="1" x14ac:dyDescent="0.2">
      <c r="A16" s="5"/>
      <c r="B16" s="26" t="s">
        <v>29</v>
      </c>
      <c r="C16" s="25"/>
      <c r="D16" s="25"/>
      <c r="E16" s="25"/>
      <c r="F16" s="25"/>
      <c r="G16" s="25"/>
      <c r="H16" s="25"/>
      <c r="I16" s="25"/>
      <c r="J16" s="16"/>
      <c r="K16" s="16"/>
      <c r="L16" s="18"/>
      <c r="M16" s="16"/>
    </row>
    <row r="17" spans="1:13" ht="115.5" x14ac:dyDescent="0.2">
      <c r="A17" s="5"/>
      <c r="B17" s="16" t="s">
        <v>30</v>
      </c>
      <c r="C17" s="19" t="s">
        <v>20</v>
      </c>
      <c r="D17" s="19" t="s">
        <v>31</v>
      </c>
      <c r="E17" s="19"/>
      <c r="F17" s="19" t="s">
        <v>32</v>
      </c>
      <c r="G17" s="19"/>
      <c r="H17" s="16"/>
      <c r="I17" s="19" t="s">
        <v>23</v>
      </c>
      <c r="J17" s="16" t="s">
        <v>24</v>
      </c>
      <c r="K17" s="16" t="s">
        <v>0</v>
      </c>
      <c r="L17" s="18">
        <v>894.88</v>
      </c>
      <c r="M17" s="16"/>
    </row>
    <row r="18" spans="1:13" ht="15.4" customHeight="1" x14ac:dyDescent="0.2">
      <c r="A18" s="5"/>
      <c r="B18" s="24" t="s">
        <v>33</v>
      </c>
      <c r="C18" s="24"/>
      <c r="D18" s="24"/>
      <c r="E18" s="24"/>
      <c r="F18" s="24"/>
      <c r="G18" s="24"/>
      <c r="H18" s="24"/>
      <c r="I18" s="24"/>
      <c r="J18" s="16"/>
      <c r="K18" s="16"/>
      <c r="L18" s="17">
        <v>57.6</v>
      </c>
      <c r="M18" s="16"/>
    </row>
    <row r="19" spans="1:13" ht="30.75" customHeight="1" x14ac:dyDescent="0.2">
      <c r="A19" s="5"/>
      <c r="B19" s="25" t="s">
        <v>34</v>
      </c>
      <c r="C19" s="25"/>
      <c r="D19" s="25"/>
      <c r="E19" s="25"/>
      <c r="F19" s="25"/>
      <c r="G19" s="25"/>
      <c r="H19" s="25"/>
      <c r="I19" s="25"/>
      <c r="J19" s="16"/>
      <c r="K19" s="16"/>
      <c r="L19" s="18"/>
      <c r="M19" s="16"/>
    </row>
    <row r="20" spans="1:13" ht="115.5" x14ac:dyDescent="0.2">
      <c r="A20" s="5"/>
      <c r="B20" s="16" t="s">
        <v>19</v>
      </c>
      <c r="C20" s="19" t="s">
        <v>20</v>
      </c>
      <c r="D20" s="19" t="s">
        <v>21</v>
      </c>
      <c r="E20" s="19"/>
      <c r="F20" s="19" t="s">
        <v>35</v>
      </c>
      <c r="G20" s="19"/>
      <c r="H20" s="16"/>
      <c r="I20" s="19" t="s">
        <v>23</v>
      </c>
      <c r="J20" s="16" t="s">
        <v>24</v>
      </c>
      <c r="K20" s="16" t="s">
        <v>0</v>
      </c>
      <c r="L20" s="18">
        <v>57.6</v>
      </c>
      <c r="M20" s="16"/>
    </row>
    <row r="21" spans="1:13" ht="15.4" customHeight="1" x14ac:dyDescent="0.2">
      <c r="A21" s="5"/>
      <c r="B21" s="24" t="s">
        <v>36</v>
      </c>
      <c r="C21" s="24"/>
      <c r="D21" s="24"/>
      <c r="E21" s="24"/>
      <c r="F21" s="24"/>
      <c r="G21" s="24"/>
      <c r="H21" s="24"/>
      <c r="I21" s="24"/>
      <c r="J21" s="16"/>
      <c r="K21" s="16"/>
      <c r="L21" s="17">
        <f>SUM(L23:L24)</f>
        <v>-266.95999999999998</v>
      </c>
      <c r="M21" s="16"/>
    </row>
    <row r="22" spans="1:13" ht="76.900000000000006" customHeight="1" x14ac:dyDescent="0.2">
      <c r="A22" s="5"/>
      <c r="B22" s="26" t="s">
        <v>37</v>
      </c>
      <c r="C22" s="25"/>
      <c r="D22" s="25"/>
      <c r="E22" s="25"/>
      <c r="F22" s="25"/>
      <c r="G22" s="25"/>
      <c r="H22" s="25"/>
      <c r="I22" s="25"/>
      <c r="J22" s="16"/>
      <c r="K22" s="16"/>
      <c r="L22" s="18"/>
      <c r="M22" s="16"/>
    </row>
    <row r="23" spans="1:13" ht="115.5" x14ac:dyDescent="0.2">
      <c r="A23" s="5"/>
      <c r="B23" s="16" t="s">
        <v>19</v>
      </c>
      <c r="C23" s="19" t="s">
        <v>20</v>
      </c>
      <c r="D23" s="19" t="s">
        <v>21</v>
      </c>
      <c r="E23" s="19"/>
      <c r="F23" s="19" t="s">
        <v>38</v>
      </c>
      <c r="G23" s="19"/>
      <c r="H23" s="16"/>
      <c r="I23" s="19" t="s">
        <v>23</v>
      </c>
      <c r="J23" s="16" t="s">
        <v>24</v>
      </c>
      <c r="K23" s="16" t="s">
        <v>0</v>
      </c>
      <c r="L23" s="18">
        <v>-1.38</v>
      </c>
      <c r="M23" s="16"/>
    </row>
    <row r="24" spans="1:13" ht="115.5" x14ac:dyDescent="0.2">
      <c r="A24" s="5"/>
      <c r="B24" s="16" t="s">
        <v>19</v>
      </c>
      <c r="C24" s="19" t="s">
        <v>20</v>
      </c>
      <c r="D24" s="19" t="s">
        <v>21</v>
      </c>
      <c r="E24" s="19"/>
      <c r="F24" s="19" t="s">
        <v>39</v>
      </c>
      <c r="G24" s="19"/>
      <c r="H24" s="16"/>
      <c r="I24" s="19" t="s">
        <v>23</v>
      </c>
      <c r="J24" s="16" t="s">
        <v>24</v>
      </c>
      <c r="K24" s="16" t="s">
        <v>0</v>
      </c>
      <c r="L24" s="18">
        <v>-265.58</v>
      </c>
      <c r="M24" s="16"/>
    </row>
    <row r="25" spans="1:13" ht="15.4" customHeight="1" x14ac:dyDescent="0.2">
      <c r="A25" s="5"/>
      <c r="B25" s="24" t="s">
        <v>40</v>
      </c>
      <c r="C25" s="24"/>
      <c r="D25" s="24"/>
      <c r="E25" s="24"/>
      <c r="F25" s="24"/>
      <c r="G25" s="24"/>
      <c r="H25" s="24"/>
      <c r="I25" s="24"/>
      <c r="J25" s="16"/>
      <c r="K25" s="16"/>
      <c r="L25" s="17" t="e">
        <f>#REF!+#REF!+#REF!+#REF!</f>
        <v>#REF!</v>
      </c>
      <c r="M25" s="16"/>
    </row>
    <row r="26" spans="1:13" ht="76.900000000000006" customHeight="1" x14ac:dyDescent="0.2">
      <c r="A26" s="5"/>
      <c r="B26" s="26" t="s">
        <v>41</v>
      </c>
      <c r="C26" s="25"/>
      <c r="D26" s="25"/>
      <c r="E26" s="25"/>
      <c r="F26" s="25"/>
      <c r="G26" s="25"/>
      <c r="H26" s="25"/>
      <c r="I26" s="25"/>
      <c r="J26" s="16"/>
      <c r="K26" s="16"/>
      <c r="L26" s="18"/>
      <c r="M26" s="16"/>
    </row>
    <row r="27" spans="1:13" ht="115.5" x14ac:dyDescent="0.2">
      <c r="A27" s="5"/>
      <c r="B27" s="16" t="s">
        <v>19</v>
      </c>
      <c r="C27" s="19" t="s">
        <v>20</v>
      </c>
      <c r="D27" s="19" t="s">
        <v>21</v>
      </c>
      <c r="E27" s="19"/>
      <c r="F27" s="19" t="s">
        <v>42</v>
      </c>
      <c r="G27" s="19"/>
      <c r="H27" s="16"/>
      <c r="I27" s="19" t="s">
        <v>23</v>
      </c>
      <c r="J27" s="16" t="s">
        <v>24</v>
      </c>
      <c r="K27" s="16" t="s">
        <v>0</v>
      </c>
      <c r="L27" s="18" t="e">
        <f>#REF!+#REF!+#REF!+#REF!</f>
        <v>#REF!</v>
      </c>
      <c r="M27" s="16"/>
    </row>
    <row r="28" spans="1:13" ht="15.4" customHeight="1" x14ac:dyDescent="0.2">
      <c r="A28" s="5"/>
      <c r="B28" s="24" t="s">
        <v>43</v>
      </c>
      <c r="C28" s="24"/>
      <c r="D28" s="24"/>
      <c r="E28" s="24"/>
      <c r="F28" s="24"/>
      <c r="G28" s="24"/>
      <c r="H28" s="24"/>
      <c r="I28" s="24"/>
      <c r="J28" s="16"/>
      <c r="K28" s="16"/>
      <c r="L28" s="17">
        <v>83.36</v>
      </c>
      <c r="M28" s="16"/>
    </row>
    <row r="29" spans="1:13" ht="46.15" customHeight="1" x14ac:dyDescent="0.2">
      <c r="A29" s="5"/>
      <c r="B29" s="25" t="s">
        <v>44</v>
      </c>
      <c r="C29" s="25"/>
      <c r="D29" s="25"/>
      <c r="E29" s="25"/>
      <c r="F29" s="25"/>
      <c r="G29" s="25"/>
      <c r="H29" s="25"/>
      <c r="I29" s="25"/>
      <c r="J29" s="16"/>
      <c r="K29" s="16"/>
      <c r="L29" s="18"/>
      <c r="M29" s="16"/>
    </row>
    <row r="30" spans="1:13" ht="115.5" x14ac:dyDescent="0.2">
      <c r="A30" s="5"/>
      <c r="B30" s="16" t="s">
        <v>19</v>
      </c>
      <c r="C30" s="19" t="s">
        <v>20</v>
      </c>
      <c r="D30" s="19" t="s">
        <v>21</v>
      </c>
      <c r="E30" s="19"/>
      <c r="F30" s="19" t="s">
        <v>45</v>
      </c>
      <c r="G30" s="19"/>
      <c r="H30" s="16"/>
      <c r="I30" s="19" t="s">
        <v>23</v>
      </c>
      <c r="J30" s="16" t="s">
        <v>24</v>
      </c>
      <c r="K30" s="16" t="s">
        <v>0</v>
      </c>
      <c r="L30" s="18">
        <v>83.36</v>
      </c>
      <c r="M30" s="16"/>
    </row>
    <row r="31" spans="1:13" ht="15.4" customHeight="1" x14ac:dyDescent="0.2">
      <c r="A31" s="5"/>
      <c r="B31" s="24" t="s">
        <v>46</v>
      </c>
      <c r="C31" s="24"/>
      <c r="D31" s="24"/>
      <c r="E31" s="24"/>
      <c r="F31" s="24"/>
      <c r="G31" s="24"/>
      <c r="H31" s="24"/>
      <c r="I31" s="24"/>
      <c r="J31" s="16"/>
      <c r="K31" s="16"/>
      <c r="L31" s="17">
        <v>90</v>
      </c>
      <c r="M31" s="16"/>
    </row>
    <row r="32" spans="1:13" ht="92.25" customHeight="1" x14ac:dyDescent="0.2">
      <c r="A32" s="5"/>
      <c r="B32" s="26" t="s">
        <v>47</v>
      </c>
      <c r="C32" s="25"/>
      <c r="D32" s="25"/>
      <c r="E32" s="25"/>
      <c r="F32" s="25"/>
      <c r="G32" s="25"/>
      <c r="H32" s="25"/>
      <c r="I32" s="25"/>
      <c r="J32" s="16"/>
      <c r="K32" s="16"/>
      <c r="L32" s="18"/>
      <c r="M32" s="16"/>
    </row>
    <row r="33" spans="1:13" ht="115.5" x14ac:dyDescent="0.2">
      <c r="A33" s="5"/>
      <c r="B33" s="16" t="s">
        <v>19</v>
      </c>
      <c r="C33" s="19" t="s">
        <v>20</v>
      </c>
      <c r="D33" s="19" t="s">
        <v>21</v>
      </c>
      <c r="E33" s="19"/>
      <c r="F33" s="19" t="s">
        <v>48</v>
      </c>
      <c r="G33" s="19"/>
      <c r="H33" s="16"/>
      <c r="I33" s="19" t="s">
        <v>23</v>
      </c>
      <c r="J33" s="16" t="s">
        <v>24</v>
      </c>
      <c r="K33" s="16" t="s">
        <v>0</v>
      </c>
      <c r="L33" s="18">
        <v>90</v>
      </c>
      <c r="M33" s="16"/>
    </row>
    <row r="34" spans="1:13" ht="15.4" customHeight="1" x14ac:dyDescent="0.2">
      <c r="A34" s="5"/>
      <c r="B34" s="24" t="s">
        <v>49</v>
      </c>
      <c r="C34" s="24"/>
      <c r="D34" s="24"/>
      <c r="E34" s="24"/>
      <c r="F34" s="24"/>
      <c r="G34" s="24"/>
      <c r="H34" s="24"/>
      <c r="I34" s="24"/>
      <c r="J34" s="16"/>
      <c r="K34" s="16"/>
      <c r="L34" s="17">
        <v>35.6</v>
      </c>
      <c r="M34" s="16"/>
    </row>
    <row r="35" spans="1:13" ht="46.15" customHeight="1" x14ac:dyDescent="0.2">
      <c r="A35" s="5"/>
      <c r="B35" s="25" t="s">
        <v>50</v>
      </c>
      <c r="C35" s="25"/>
      <c r="D35" s="25"/>
      <c r="E35" s="25"/>
      <c r="F35" s="25"/>
      <c r="G35" s="25"/>
      <c r="H35" s="25"/>
      <c r="I35" s="25"/>
      <c r="J35" s="16"/>
      <c r="K35" s="16"/>
      <c r="L35" s="18"/>
      <c r="M35" s="16"/>
    </row>
    <row r="36" spans="1:13" ht="115.5" x14ac:dyDescent="0.2">
      <c r="A36" s="5"/>
      <c r="B36" s="16" t="s">
        <v>19</v>
      </c>
      <c r="C36" s="19" t="s">
        <v>20</v>
      </c>
      <c r="D36" s="19" t="s">
        <v>21</v>
      </c>
      <c r="E36" s="19"/>
      <c r="F36" s="19" t="s">
        <v>51</v>
      </c>
      <c r="G36" s="19"/>
      <c r="H36" s="16"/>
      <c r="I36" s="19" t="s">
        <v>23</v>
      </c>
      <c r="J36" s="16" t="s">
        <v>24</v>
      </c>
      <c r="K36" s="16" t="s">
        <v>0</v>
      </c>
      <c r="L36" s="18">
        <v>35.6</v>
      </c>
      <c r="M36" s="16"/>
    </row>
    <row r="37" spans="1:13" ht="15.4" customHeight="1" x14ac:dyDescent="0.2">
      <c r="A37" s="5"/>
      <c r="B37" s="24" t="s">
        <v>52</v>
      </c>
      <c r="C37" s="24"/>
      <c r="D37" s="24"/>
      <c r="E37" s="24"/>
      <c r="F37" s="24"/>
      <c r="G37" s="24"/>
      <c r="H37" s="24"/>
      <c r="I37" s="24"/>
      <c r="J37" s="16"/>
      <c r="K37" s="16"/>
      <c r="L37" s="17">
        <f>SUM(L39:L40)</f>
        <v>-1017</v>
      </c>
      <c r="M37" s="16"/>
    </row>
    <row r="38" spans="1:13" ht="46.15" customHeight="1" x14ac:dyDescent="0.2">
      <c r="A38" s="5"/>
      <c r="B38" s="25" t="s">
        <v>53</v>
      </c>
      <c r="C38" s="25"/>
      <c r="D38" s="25"/>
      <c r="E38" s="25"/>
      <c r="F38" s="25"/>
      <c r="G38" s="25"/>
      <c r="H38" s="25"/>
      <c r="I38" s="25"/>
      <c r="J38" s="16"/>
      <c r="K38" s="16"/>
      <c r="L38" s="18"/>
      <c r="M38" s="16"/>
    </row>
    <row r="39" spans="1:13" ht="115.5" x14ac:dyDescent="0.2">
      <c r="A39" s="5"/>
      <c r="B39" s="16" t="s">
        <v>19</v>
      </c>
      <c r="C39" s="19" t="s">
        <v>20</v>
      </c>
      <c r="D39" s="19" t="s">
        <v>21</v>
      </c>
      <c r="E39" s="19"/>
      <c r="F39" s="19" t="s">
        <v>54</v>
      </c>
      <c r="G39" s="19"/>
      <c r="H39" s="16"/>
      <c r="I39" s="19" t="s">
        <v>23</v>
      </c>
      <c r="J39" s="16" t="s">
        <v>24</v>
      </c>
      <c r="K39" s="16" t="s">
        <v>0</v>
      </c>
      <c r="L39" s="18">
        <v>-966.15</v>
      </c>
      <c r="M39" s="16"/>
    </row>
    <row r="40" spans="1:13" ht="115.5" x14ac:dyDescent="0.2">
      <c r="A40" s="5"/>
      <c r="B40" s="16" t="s">
        <v>19</v>
      </c>
      <c r="C40" s="19" t="s">
        <v>20</v>
      </c>
      <c r="D40" s="19" t="s">
        <v>21</v>
      </c>
      <c r="E40" s="19"/>
      <c r="F40" s="19" t="s">
        <v>55</v>
      </c>
      <c r="G40" s="19"/>
      <c r="H40" s="16"/>
      <c r="I40" s="19" t="s">
        <v>23</v>
      </c>
      <c r="J40" s="16" t="s">
        <v>24</v>
      </c>
      <c r="K40" s="16" t="s">
        <v>0</v>
      </c>
      <c r="L40" s="18">
        <v>-50.85</v>
      </c>
      <c r="M40" s="16"/>
    </row>
    <row r="41" spans="1:13" ht="15.4" customHeight="1" x14ac:dyDescent="0.2">
      <c r="A41" s="5"/>
      <c r="B41" s="24" t="s">
        <v>56</v>
      </c>
      <c r="C41" s="24"/>
      <c r="D41" s="24"/>
      <c r="E41" s="24"/>
      <c r="F41" s="24"/>
      <c r="G41" s="24"/>
      <c r="H41" s="24"/>
      <c r="I41" s="24"/>
      <c r="J41" s="16"/>
      <c r="K41" s="16"/>
      <c r="L41" s="17">
        <v>500</v>
      </c>
      <c r="M41" s="16"/>
    </row>
    <row r="42" spans="1:13" ht="46.15" customHeight="1" x14ac:dyDescent="0.2">
      <c r="A42" s="5"/>
      <c r="B42" s="25" t="s">
        <v>57</v>
      </c>
      <c r="C42" s="25"/>
      <c r="D42" s="25"/>
      <c r="E42" s="25"/>
      <c r="F42" s="25"/>
      <c r="G42" s="25"/>
      <c r="H42" s="25"/>
      <c r="I42" s="25"/>
      <c r="J42" s="16"/>
      <c r="K42" s="16"/>
      <c r="L42" s="18"/>
      <c r="M42" s="16"/>
    </row>
    <row r="43" spans="1:13" ht="115.5" x14ac:dyDescent="0.2">
      <c r="A43" s="5"/>
      <c r="B43" s="16" t="s">
        <v>19</v>
      </c>
      <c r="C43" s="19" t="s">
        <v>20</v>
      </c>
      <c r="D43" s="19" t="s">
        <v>21</v>
      </c>
      <c r="E43" s="19"/>
      <c r="F43" s="19" t="s">
        <v>58</v>
      </c>
      <c r="G43" s="19"/>
      <c r="H43" s="16"/>
      <c r="I43" s="19" t="s">
        <v>23</v>
      </c>
      <c r="J43" s="16" t="s">
        <v>24</v>
      </c>
      <c r="K43" s="16" t="s">
        <v>0</v>
      </c>
      <c r="L43" s="18">
        <v>500</v>
      </c>
      <c r="M43" s="16"/>
    </row>
    <row r="44" spans="1:13" ht="15.4" customHeight="1" x14ac:dyDescent="0.2">
      <c r="A44" s="5"/>
      <c r="B44" s="24" t="s">
        <v>59</v>
      </c>
      <c r="C44" s="24"/>
      <c r="D44" s="24"/>
      <c r="E44" s="24"/>
      <c r="F44" s="24"/>
      <c r="G44" s="24"/>
      <c r="H44" s="24"/>
      <c r="I44" s="24"/>
      <c r="J44" s="16"/>
      <c r="K44" s="16"/>
      <c r="L44" s="17">
        <v>169.38</v>
      </c>
      <c r="M44" s="16"/>
    </row>
    <row r="45" spans="1:13" ht="46.15" customHeight="1" x14ac:dyDescent="0.2">
      <c r="A45" s="5"/>
      <c r="B45" s="25" t="s">
        <v>60</v>
      </c>
      <c r="C45" s="25"/>
      <c r="D45" s="25"/>
      <c r="E45" s="25"/>
      <c r="F45" s="25"/>
      <c r="G45" s="25"/>
      <c r="H45" s="25"/>
      <c r="I45" s="25"/>
      <c r="J45" s="16"/>
      <c r="K45" s="16"/>
      <c r="L45" s="18"/>
      <c r="M45" s="16"/>
    </row>
    <row r="46" spans="1:13" ht="116.25" thickBot="1" x14ac:dyDescent="0.25">
      <c r="A46" s="5"/>
      <c r="B46" s="16" t="s">
        <v>19</v>
      </c>
      <c r="C46" s="19" t="s">
        <v>20</v>
      </c>
      <c r="D46" s="19" t="s">
        <v>21</v>
      </c>
      <c r="E46" s="19"/>
      <c r="F46" s="19" t="s">
        <v>61</v>
      </c>
      <c r="G46" s="19"/>
      <c r="H46" s="16"/>
      <c r="I46" s="19" t="s">
        <v>23</v>
      </c>
      <c r="J46" s="16" t="s">
        <v>24</v>
      </c>
      <c r="K46" s="16" t="s">
        <v>0</v>
      </c>
      <c r="L46" s="18">
        <v>169.38</v>
      </c>
      <c r="M46" s="16"/>
    </row>
    <row r="47" spans="1:13" ht="13.5" thickTop="1" x14ac:dyDescent="0.2">
      <c r="A47" s="5"/>
      <c r="B47" s="21" t="s">
        <v>62</v>
      </c>
      <c r="C47" s="22"/>
      <c r="D47" s="22"/>
      <c r="E47" s="22"/>
      <c r="F47" s="22"/>
      <c r="G47" s="22"/>
      <c r="H47" s="22"/>
      <c r="I47" s="23"/>
      <c r="J47" s="20"/>
      <c r="K47" s="20"/>
      <c r="L47" s="20">
        <v>1984.23</v>
      </c>
      <c r="M47" s="20"/>
    </row>
  </sheetData>
  <mergeCells count="33">
    <mergeCell ref="M7:M8"/>
    <mergeCell ref="I7:I8"/>
    <mergeCell ref="J7:J8"/>
    <mergeCell ref="H7:H8"/>
    <mergeCell ref="B16:I16"/>
    <mergeCell ref="B4:L4"/>
    <mergeCell ref="B7:B8"/>
    <mergeCell ref="C7:G7"/>
    <mergeCell ref="K7:K8"/>
    <mergeCell ref="B9:I9"/>
    <mergeCell ref="B10:I10"/>
    <mergeCell ref="B12:I12"/>
    <mergeCell ref="B13:I13"/>
    <mergeCell ref="B15:I15"/>
    <mergeCell ref="B35:I35"/>
    <mergeCell ref="B18:I18"/>
    <mergeCell ref="B19:I19"/>
    <mergeCell ref="B21:I21"/>
    <mergeCell ref="B22:I22"/>
    <mergeCell ref="B25:I25"/>
    <mergeCell ref="B26:I26"/>
    <mergeCell ref="B28:I28"/>
    <mergeCell ref="B29:I29"/>
    <mergeCell ref="B31:I31"/>
    <mergeCell ref="B32:I32"/>
    <mergeCell ref="B34:I34"/>
    <mergeCell ref="B47:I47"/>
    <mergeCell ref="B37:I37"/>
    <mergeCell ref="B38:I38"/>
    <mergeCell ref="B41:I41"/>
    <mergeCell ref="B42:I42"/>
    <mergeCell ref="B44:I44"/>
    <mergeCell ref="B45:I45"/>
  </mergeCells>
  <conditionalFormatting sqref="L10:L12 L14 L16">
    <cfRule type="cellIs" priority="1" stopIfTrue="1" operator="equal">
      <formula>0</formula>
    </cfRule>
  </conditionalFormatting>
  <pageMargins left="0.78740157480314965" right="0.19685039370078741" top="0.19685039370078741" bottom="0.19685039370078741" header="0.51181102362204722" footer="0.51181102362204722"/>
  <pageSetup paperSize="9" scale="91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изменений кассового пла</vt:lpstr>
      <vt:lpstr>'Реестр изменений кассового пла'!BFT_Print_Titles</vt:lpstr>
      <vt:lpstr>'Реестр изменений кассового пла'!LAST_CELL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rep:2.55.0.244</dc:description>
  <cp:lastModifiedBy>Microsoft Office</cp:lastModifiedBy>
  <cp:lastPrinted>2023-09-06T08:07:09Z</cp:lastPrinted>
  <dcterms:created xsi:type="dcterms:W3CDTF">2023-09-06T08:02:11Z</dcterms:created>
  <dcterms:modified xsi:type="dcterms:W3CDTF">2023-09-12T07:30:07Z</dcterms:modified>
</cp:coreProperties>
</file>