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еестр изменений кассового пла" sheetId="1" r:id="rId1"/>
  </sheets>
  <definedNames>
    <definedName name="BFT_Print_Titles" localSheetId="0">'Реестр изменений кассового пла'!$B$7:$N$8</definedName>
    <definedName name="LAST_CELL" localSheetId="0">'Реестр изменений кассового пла'!$O$45</definedName>
  </definedNames>
  <calcPr calcId="125725"/>
</workbook>
</file>

<file path=xl/calcChain.xml><?xml version="1.0" encoding="utf-8"?>
<calcChain xmlns="http://schemas.openxmlformats.org/spreadsheetml/2006/main">
  <c r="J46" i="1"/>
  <c r="K9"/>
  <c r="L9"/>
  <c r="M9"/>
  <c r="N9"/>
  <c r="K11"/>
  <c r="L11"/>
  <c r="M11"/>
  <c r="N11"/>
  <c r="K12"/>
  <c r="L12"/>
  <c r="M12"/>
  <c r="N12"/>
  <c r="K14"/>
  <c r="L14"/>
  <c r="M14"/>
  <c r="N14"/>
  <c r="K15"/>
  <c r="L15"/>
  <c r="M15"/>
  <c r="N15"/>
  <c r="K17"/>
  <c r="L17"/>
  <c r="M17"/>
  <c r="N17"/>
  <c r="K18"/>
  <c r="L18"/>
  <c r="M18"/>
  <c r="N18"/>
  <c r="K20"/>
  <c r="L20"/>
  <c r="M20"/>
  <c r="N20"/>
  <c r="K21"/>
  <c r="L21"/>
  <c r="M21"/>
  <c r="N21"/>
  <c r="K23"/>
  <c r="L23"/>
  <c r="M23"/>
  <c r="N23"/>
  <c r="K24"/>
  <c r="L24"/>
  <c r="M24"/>
  <c r="N24"/>
  <c r="K26"/>
  <c r="L26"/>
  <c r="M26"/>
  <c r="N26"/>
  <c r="K27"/>
  <c r="L27"/>
  <c r="M27"/>
  <c r="N27"/>
  <c r="K29"/>
  <c r="L29"/>
  <c r="M29"/>
  <c r="N29"/>
  <c r="K30"/>
  <c r="L30"/>
  <c r="M30"/>
  <c r="N30"/>
  <c r="K32"/>
  <c r="L32"/>
  <c r="M32"/>
  <c r="N32"/>
  <c r="K33"/>
  <c r="L33"/>
  <c r="M33"/>
  <c r="N33"/>
  <c r="K34"/>
  <c r="L34"/>
  <c r="M34"/>
  <c r="N34"/>
  <c r="K36"/>
  <c r="L36"/>
  <c r="M36"/>
  <c r="N36"/>
  <c r="K37"/>
  <c r="L37"/>
  <c r="M37"/>
  <c r="N37"/>
  <c r="K38"/>
  <c r="L38"/>
  <c r="M38"/>
  <c r="N38"/>
  <c r="K39"/>
  <c r="L39"/>
  <c r="M39"/>
  <c r="N39"/>
  <c r="K40"/>
  <c r="L40"/>
  <c r="M40"/>
  <c r="N40"/>
  <c r="K41"/>
  <c r="L41"/>
  <c r="M41"/>
  <c r="N41"/>
  <c r="K42"/>
  <c r="L42"/>
  <c r="M42"/>
  <c r="N42"/>
  <c r="K43"/>
  <c r="L43"/>
  <c r="M43"/>
  <c r="N43"/>
  <c r="K44"/>
  <c r="L44"/>
  <c r="M44"/>
  <c r="N44"/>
  <c r="K45"/>
  <c r="L45"/>
  <c r="M45"/>
  <c r="N45"/>
  <c r="K46"/>
  <c r="L46"/>
  <c r="M46"/>
  <c r="N46"/>
</calcChain>
</file>

<file path=xl/sharedStrings.xml><?xml version="1.0" encoding="utf-8"?>
<sst xmlns="http://schemas.openxmlformats.org/spreadsheetml/2006/main" count="133" uniqueCount="70">
  <si>
    <t>МУНИЦИПАЛЬНОЕ КАЗЕННОЕ УЧРЕЖДЕНИЕ ОРГАН УПРАВЛЕНИЯ ФИНАНСАМИ - ФИНАНСОВЫЙ ОТДЕЛ АДМИНИСТРАЦИИ ПАРАБЕЛЬСКОГО РАЙОНА ТОМСКОЙ ОБЛАСТИ</t>
  </si>
  <si>
    <t>(наименование органа, организующего исполнение бюджета)</t>
  </si>
  <si>
    <t>Реестр изменений кассового плана по доходам на "29" декабря 2023 г.</t>
  </si>
  <si>
    <t>Наименование показателя</t>
  </si>
  <si>
    <t>Бюджетная классификация</t>
  </si>
  <si>
    <t>Наименование Кода цели</t>
  </si>
  <si>
    <t>КВФО</t>
  </si>
  <si>
    <t>Изменения кассового плана по доходам</t>
  </si>
  <si>
    <t>Основание</t>
  </si>
  <si>
    <t>КВД</t>
  </si>
  <si>
    <t>КОСГУ</t>
  </si>
  <si>
    <t>Код цели</t>
  </si>
  <si>
    <t>Год</t>
  </si>
  <si>
    <t>1 кв.</t>
  </si>
  <si>
    <t>2 кв.</t>
  </si>
  <si>
    <t>3 кв.</t>
  </si>
  <si>
    <t>4 кв.</t>
  </si>
  <si>
    <t>Гл. администратор</t>
  </si>
  <si>
    <t>Доп. КД</t>
  </si>
  <si>
    <t>№ 37 от 26.09.2023</t>
  </si>
  <si>
    <t>На основании: Распоряжение Администрации Парабельского района от 04.09.2023 №235а "О распределении зарезервированных бюджетных ассигнований на организацию работ по уничтожению посевов дикорастущих наркосодержащих растений"</t>
  </si>
  <si>
    <t>Прочие межбюджетные трансферты, передаваемые бюджетам сельских поселений</t>
  </si>
  <si>
    <t>950</t>
  </si>
  <si>
    <t>20249999100000150</t>
  </si>
  <si>
    <t>181</t>
  </si>
  <si>
    <t>1</t>
  </si>
  <si>
    <t>№ 38 от 26.09.2023</t>
  </si>
  <si>
    <t>На основании: Распоряжение Администрации Парабельского района от 13.09.2023 №242а Об установлении расходных обязательств и об определении получателей средств дотации из областного бюджета на поддержку мер по обеспечению сбалансированности местных бюджетов (увеличение ЗП на 5,5% с 01.10.2023)</t>
  </si>
  <si>
    <t>000</t>
  </si>
  <si>
    <t>№ 39 от 17.10.2023</t>
  </si>
  <si>
    <t>На основании: О распределении зарезервированных в бюджетет муниципального образования Парабельский район" средств на организацию водоснабжения населения в границах Новосельцевского и Заводского сельских поселений</t>
  </si>
  <si>
    <t>318</t>
  </si>
  <si>
    <t>№ 40 от 21.11.2023</t>
  </si>
  <si>
    <t>На основании: Распоряжение Администрации Парабельского района от 20.11.2023 №316а О внесении изменений в распоряжение Администрации Парабельского района от 16.01.2023 № 06а «Об установлении расходных обязательств и об определении получателя средств субсидии на обеспечение условий для развития физической культуры и массового спорта, в рамках регионального проекта «Спорт - норма жизни»</t>
  </si>
  <si>
    <t>251</t>
  </si>
  <si>
    <t>№ 41 от 30.11.2023</t>
  </si>
  <si>
    <t>На основании: Распоряжение Администрации Парабельского района от 30.11.2023 №.... Об установлении расходных обязательств и об определении получателя дополнительной финансовой помощи из областного бюджета в форме дотации на поддержку мер по обеспечению сбалансированности местных бюджетов</t>
  </si>
  <si>
    <t>150</t>
  </si>
  <si>
    <t>№ 42 от 06.12.2023</t>
  </si>
  <si>
    <t>На основании: Распоряжение Администрации Парабельского района от 30.11.2023 г. №325а "О распределении зарезервированных в бюджете муниципального образования "Парабельский район" средств на организацию водоснабжения населения в границах Новосельцевского и Заводского сельских поселений.</t>
  </si>
  <si>
    <t>№ 43 от 11.12.2023</t>
  </si>
  <si>
    <t>На основании: Распоряжение Администрации Парабельского района №337 от 08.12.2023 на покрытие расчетного финансового разрыва</t>
  </si>
  <si>
    <t>№ 44 от 22.12.2023</t>
  </si>
  <si>
    <t>На основании: Решение Думы Парабельского района №38 от 21.12.2023 О  внесении изменений в Решение Думы Парабельского района от 22.12.2022 г. №42 О бюджете муниципального образования "Парабельский район" на 2023 год и плановый период 2024 и 2025 годов</t>
  </si>
  <si>
    <t>158</t>
  </si>
  <si>
    <t>159</t>
  </si>
  <si>
    <t>№ 45 от 27.12.2023</t>
  </si>
  <si>
    <t>На основании: Решение Совета Заводского сельского поселения от 25.12.2023 №23 "О внесении изменений и дополнений в Решение Совета Заводского сельского поселения "О бюджете муниципального образования "Заводское сельское поселение" на 2023 год и плановый период 2024 и 2025 годов""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</si>
  <si>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</si>
  <si>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</si>
  <si>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</si>
  <si>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</si>
  <si>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</si>
  <si>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</si>
  <si>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</si>
  <si>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</si>
  <si>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</si>
  <si>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</si>
  <si>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10601030101000110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</si>
  <si>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</si>
  <si>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10606033101000110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</si>
  <si>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</si>
  <si>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</si>
  <si>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</si>
  <si>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</si>
  <si>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</si>
  <si>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11109045100000120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</si>
  <si>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</si>
  <si>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</si>
  <si>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 xml:space="preserve">Итого 9 документов на общую сумму: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</si>
</sst>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8.5"/>
      <name val="MS Sans Serif"/>
    </font>
    <font>
      <sz val="10"/>
      <name val="MS Sans Serif"/>
    </font>
    <font>
      <sz val="10"/>
      <name val="Times New Roman Cyr"/>
    </font>
    <font>
      <b/>
      <sz val="10"/>
      <name val="Times New Roman"/>
    </font>
    <font>
      <sz val="10"/>
      <name val="Courier New"/>
    </font>
    <font>
      <sz val="8"/>
      <name val="MS Sans Serif"/>
    </font>
    <font>
      <b/>
      <sz val="8"/>
      <name val="MS Sans Serif"/>
    </font>
    <font>
      <b/>
      <sz val="10"/>
      <name val="Times New Roman Cy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1" xfId="0" applyNumberFormat="1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left" vertical="center" wrapText="1"/>
    </xf>
    <xf numFmtId="4" fontId="7" fillId="0" borderId="10" xfId="0" applyNumberFormat="1" applyFont="1" applyBorder="1" applyAlignment="1" applyProtection="1">
      <alignment horizontal="right" vertical="center" wrapText="1"/>
    </xf>
    <xf numFmtId="4" fontId="6" fillId="0" borderId="10" xfId="0" applyNumberFormat="1" applyFont="1" applyBorder="1" applyAlignment="1" applyProtection="1">
      <alignment horizontal="right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164" fontId="6" fillId="0" borderId="10" xfId="0" applyNumberFormat="1" applyFont="1" applyBorder="1" applyAlignment="1" applyProtection="1">
      <alignment horizontal="left" vertical="center" wrapText="1"/>
    </xf>
    <xf numFmtId="4" fontId="7" fillId="0" borderId="14" xfId="0" applyNumberFormat="1" applyFont="1" applyBorder="1" applyAlignment="1" applyProtection="1">
      <alignment horizontal="righ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49" fontId="3" fillId="0" borderId="10" xfId="0" applyNumberFormat="1" applyFont="1" applyBorder="1" applyAlignment="1" applyProtection="1">
      <alignment horizontal="left" vertical="center" wrapText="1"/>
    </xf>
    <xf numFmtId="164" fontId="3" fillId="0" borderId="10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49" fontId="7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showGridLines="0" tabSelected="1" workbookViewId="0">
      <selection activeCell="A22" sqref="A22"/>
    </sheetView>
  </sheetViews>
  <sheetFormatPr defaultRowHeight="12.75" customHeight="1"/>
  <cols>
    <col min="1" max="1" width="0.109375" customWidth="1"/>
    <col min="2" max="2" width="54.109375" customWidth="1"/>
    <col min="3" max="3" width="6.44140625" customWidth="1"/>
    <col min="4" max="4" width="14.5546875" customWidth="1"/>
    <col min="5" max="5" width="8.88671875" hidden="1" customWidth="1"/>
    <col min="6" max="6" width="8.77734375" customWidth="1"/>
    <col min="7" max="8" width="8.88671875" hidden="1" customWidth="1"/>
    <col min="9" max="9" width="12.77734375" customWidth="1"/>
    <col min="10" max="10" width="18.77734375" customWidth="1"/>
    <col min="11" max="15" width="8.88671875" hidden="1" customWidth="1"/>
  </cols>
  <sheetData>
    <row r="1" spans="1:15" ht="13.2">
      <c r="A1" s="1" t="s">
        <v>0</v>
      </c>
      <c r="B1" s="2"/>
      <c r="C1" s="2"/>
      <c r="D1" s="2"/>
      <c r="E1" s="2"/>
      <c r="F1" s="2"/>
      <c r="G1" s="2"/>
      <c r="H1" s="3"/>
      <c r="I1" s="3"/>
      <c r="J1" s="4"/>
      <c r="K1" s="4"/>
      <c r="L1" s="4"/>
      <c r="M1" s="4"/>
      <c r="N1" s="4"/>
      <c r="O1" s="5"/>
    </row>
    <row r="2" spans="1:15" ht="13.2">
      <c r="A2" s="6" t="s">
        <v>1</v>
      </c>
      <c r="B2" s="7"/>
      <c r="C2" s="7"/>
      <c r="D2" s="7"/>
      <c r="E2" s="7"/>
      <c r="F2" s="7"/>
      <c r="G2" s="7"/>
      <c r="H2" s="3"/>
      <c r="I2" s="3"/>
      <c r="J2" s="8"/>
      <c r="K2" s="8"/>
      <c r="L2" s="8"/>
      <c r="M2" s="8"/>
      <c r="N2" s="8"/>
      <c r="O2" s="5"/>
    </row>
    <row r="3" spans="1:15" ht="13.2">
      <c r="A3" s="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5"/>
    </row>
    <row r="4" spans="1:15" ht="15.3" customHeight="1">
      <c r="A4" s="10"/>
      <c r="B4" s="27" t="s">
        <v>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5"/>
    </row>
    <row r="5" spans="1:15" ht="13.8">
      <c r="A5" s="5"/>
      <c r="B5" s="11"/>
      <c r="C5" s="1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/>
    </row>
    <row r="6" spans="1:15" ht="13.2">
      <c r="A6" s="5"/>
      <c r="B6" s="12"/>
      <c r="C6" s="1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/>
    </row>
    <row r="7" spans="1:15" ht="13.2">
      <c r="A7" s="13"/>
      <c r="B7" s="28" t="s">
        <v>3</v>
      </c>
      <c r="C7" s="30" t="s">
        <v>4</v>
      </c>
      <c r="D7" s="31"/>
      <c r="E7" s="31"/>
      <c r="F7" s="31"/>
      <c r="G7" s="32"/>
      <c r="H7" s="28" t="s">
        <v>5</v>
      </c>
      <c r="I7" s="28" t="s">
        <v>6</v>
      </c>
      <c r="J7" s="33" t="s">
        <v>7</v>
      </c>
      <c r="K7" s="34"/>
      <c r="L7" s="34"/>
      <c r="M7" s="34"/>
      <c r="N7" s="34"/>
      <c r="O7" s="28" t="s">
        <v>8</v>
      </c>
    </row>
    <row r="8" spans="1:15" ht="30.6" customHeight="1">
      <c r="A8" s="13"/>
      <c r="B8" s="29"/>
      <c r="C8" s="14" t="s">
        <v>17</v>
      </c>
      <c r="D8" s="14" t="s">
        <v>9</v>
      </c>
      <c r="E8" s="14" t="s">
        <v>10</v>
      </c>
      <c r="F8" s="14" t="s">
        <v>18</v>
      </c>
      <c r="G8" s="14" t="s">
        <v>11</v>
      </c>
      <c r="H8" s="29"/>
      <c r="I8" s="29"/>
      <c r="J8" s="14" t="s">
        <v>12</v>
      </c>
      <c r="K8" s="14" t="s">
        <v>13</v>
      </c>
      <c r="L8" s="14" t="s">
        <v>14</v>
      </c>
      <c r="M8" s="14" t="s">
        <v>15</v>
      </c>
      <c r="N8" s="14" t="s">
        <v>16</v>
      </c>
      <c r="O8" s="29"/>
    </row>
    <row r="9" spans="1:15" ht="15.3" customHeight="1">
      <c r="A9" s="5"/>
      <c r="B9" s="24" t="s">
        <v>19</v>
      </c>
      <c r="C9" s="24"/>
      <c r="D9" s="24"/>
      <c r="E9" s="24"/>
      <c r="F9" s="24"/>
      <c r="G9" s="24"/>
      <c r="H9" s="24"/>
      <c r="I9" s="24"/>
      <c r="J9" s="16">
        <v>50000</v>
      </c>
      <c r="K9" s="16" t="e">
        <f>#REF!+#REF!+#REF!</f>
        <v>#REF!</v>
      </c>
      <c r="L9" s="16" t="e">
        <f>#REF!+#REF!+#REF!</f>
        <v>#REF!</v>
      </c>
      <c r="M9" s="16" t="e">
        <f>#REF!+#REF!+#REF!</f>
        <v>#REF!</v>
      </c>
      <c r="N9" s="16" t="e">
        <f>#REF!+#REF!+#REF!</f>
        <v>#REF!</v>
      </c>
      <c r="O9" s="15"/>
    </row>
    <row r="10" spans="1:15" ht="46.05" customHeight="1">
      <c r="A10" s="5"/>
      <c r="B10" s="25" t="s">
        <v>20</v>
      </c>
      <c r="C10" s="25"/>
      <c r="D10" s="25"/>
      <c r="E10" s="25"/>
      <c r="F10" s="25"/>
      <c r="G10" s="25"/>
      <c r="H10" s="25"/>
      <c r="I10" s="25"/>
      <c r="J10" s="17"/>
      <c r="K10" s="17"/>
      <c r="L10" s="17"/>
      <c r="M10" s="17"/>
      <c r="N10" s="17"/>
      <c r="O10" s="15"/>
    </row>
    <row r="11" spans="1:15" ht="20.399999999999999">
      <c r="A11" s="5"/>
      <c r="B11" s="15" t="s">
        <v>21</v>
      </c>
      <c r="C11" s="18" t="s">
        <v>22</v>
      </c>
      <c r="D11" s="18" t="s">
        <v>23</v>
      </c>
      <c r="E11" s="18"/>
      <c r="F11" s="18" t="s">
        <v>24</v>
      </c>
      <c r="G11" s="18"/>
      <c r="H11" s="15"/>
      <c r="I11" s="18" t="s">
        <v>25</v>
      </c>
      <c r="J11" s="17">
        <v>50000</v>
      </c>
      <c r="K11" s="17" t="e">
        <f>#REF!+#REF!+#REF!</f>
        <v>#REF!</v>
      </c>
      <c r="L11" s="17" t="e">
        <f>#REF!+#REF!+#REF!</f>
        <v>#REF!</v>
      </c>
      <c r="M11" s="17" t="e">
        <f>#REF!+#REF!+#REF!</f>
        <v>#REF!</v>
      </c>
      <c r="N11" s="17" t="e">
        <f>#REF!+#REF!+#REF!</f>
        <v>#REF!</v>
      </c>
      <c r="O11" s="15"/>
    </row>
    <row r="12" spans="1:15" ht="15.3" customHeight="1">
      <c r="A12" s="5"/>
      <c r="B12" s="24" t="s">
        <v>26</v>
      </c>
      <c r="C12" s="24"/>
      <c r="D12" s="24"/>
      <c r="E12" s="24"/>
      <c r="F12" s="24"/>
      <c r="G12" s="24"/>
      <c r="H12" s="24"/>
      <c r="I12" s="24"/>
      <c r="J12" s="16">
        <v>59525</v>
      </c>
      <c r="K12" s="16" t="e">
        <f>#REF!+#REF!+#REF!</f>
        <v>#REF!</v>
      </c>
      <c r="L12" s="16" t="e">
        <f>#REF!+#REF!+#REF!</f>
        <v>#REF!</v>
      </c>
      <c r="M12" s="16" t="e">
        <f>#REF!+#REF!+#REF!</f>
        <v>#REF!</v>
      </c>
      <c r="N12" s="16" t="e">
        <f>#REF!+#REF!+#REF!</f>
        <v>#REF!</v>
      </c>
      <c r="O12" s="15"/>
    </row>
    <row r="13" spans="1:15" ht="43.2" customHeight="1">
      <c r="A13" s="5"/>
      <c r="B13" s="26" t="s">
        <v>27</v>
      </c>
      <c r="C13" s="25"/>
      <c r="D13" s="25"/>
      <c r="E13" s="25"/>
      <c r="F13" s="25"/>
      <c r="G13" s="25"/>
      <c r="H13" s="25"/>
      <c r="I13" s="25"/>
      <c r="J13" s="17"/>
      <c r="K13" s="17"/>
      <c r="L13" s="17"/>
      <c r="M13" s="17"/>
      <c r="N13" s="17"/>
      <c r="O13" s="15"/>
    </row>
    <row r="14" spans="1:15" ht="20.399999999999999">
      <c r="A14" s="5"/>
      <c r="B14" s="15" t="s">
        <v>21</v>
      </c>
      <c r="C14" s="18" t="s">
        <v>22</v>
      </c>
      <c r="D14" s="18" t="s">
        <v>23</v>
      </c>
      <c r="E14" s="18"/>
      <c r="F14" s="18" t="s">
        <v>28</v>
      </c>
      <c r="G14" s="18"/>
      <c r="H14" s="15"/>
      <c r="I14" s="18" t="s">
        <v>25</v>
      </c>
      <c r="J14" s="17">
        <v>59525</v>
      </c>
      <c r="K14" s="17" t="e">
        <f>#REF!+#REF!+#REF!</f>
        <v>#REF!</v>
      </c>
      <c r="L14" s="17" t="e">
        <f>#REF!+#REF!+#REF!</f>
        <v>#REF!</v>
      </c>
      <c r="M14" s="17" t="e">
        <f>#REF!+#REF!+#REF!</f>
        <v>#REF!</v>
      </c>
      <c r="N14" s="17" t="e">
        <f>#REF!+#REF!+#REF!</f>
        <v>#REF!</v>
      </c>
      <c r="O14" s="15"/>
    </row>
    <row r="15" spans="1:15" ht="15.3" customHeight="1">
      <c r="A15" s="5"/>
      <c r="B15" s="24" t="s">
        <v>29</v>
      </c>
      <c r="C15" s="24"/>
      <c r="D15" s="24"/>
      <c r="E15" s="24"/>
      <c r="F15" s="24"/>
      <c r="G15" s="24"/>
      <c r="H15" s="24"/>
      <c r="I15" s="24"/>
      <c r="J15" s="16">
        <v>900000</v>
      </c>
      <c r="K15" s="16" t="e">
        <f>#REF!+#REF!+#REF!</f>
        <v>#REF!</v>
      </c>
      <c r="L15" s="16" t="e">
        <f>#REF!+#REF!+#REF!</f>
        <v>#REF!</v>
      </c>
      <c r="M15" s="16" t="e">
        <f>#REF!+#REF!+#REF!</f>
        <v>#REF!</v>
      </c>
      <c r="N15" s="16" t="e">
        <f>#REF!+#REF!+#REF!</f>
        <v>#REF!</v>
      </c>
      <c r="O15" s="15"/>
    </row>
    <row r="16" spans="1:15" ht="34.799999999999997" customHeight="1">
      <c r="A16" s="5"/>
      <c r="B16" s="25" t="s">
        <v>30</v>
      </c>
      <c r="C16" s="25"/>
      <c r="D16" s="25"/>
      <c r="E16" s="25"/>
      <c r="F16" s="25"/>
      <c r="G16" s="25"/>
      <c r="H16" s="25"/>
      <c r="I16" s="25"/>
      <c r="J16" s="17"/>
      <c r="K16" s="17"/>
      <c r="L16" s="17"/>
      <c r="M16" s="17"/>
      <c r="N16" s="17"/>
      <c r="O16" s="15"/>
    </row>
    <row r="17" spans="1:15" ht="20.399999999999999">
      <c r="A17" s="5"/>
      <c r="B17" s="15" t="s">
        <v>21</v>
      </c>
      <c r="C17" s="18" t="s">
        <v>22</v>
      </c>
      <c r="D17" s="18" t="s">
        <v>23</v>
      </c>
      <c r="E17" s="18"/>
      <c r="F17" s="18" t="s">
        <v>31</v>
      </c>
      <c r="G17" s="18"/>
      <c r="H17" s="15"/>
      <c r="I17" s="18" t="s">
        <v>25</v>
      </c>
      <c r="J17" s="17">
        <v>900000</v>
      </c>
      <c r="K17" s="17" t="e">
        <f>#REF!+#REF!+#REF!</f>
        <v>#REF!</v>
      </c>
      <c r="L17" s="17" t="e">
        <f>#REF!+#REF!+#REF!</f>
        <v>#REF!</v>
      </c>
      <c r="M17" s="17" t="e">
        <f>#REF!+#REF!+#REF!</f>
        <v>#REF!</v>
      </c>
      <c r="N17" s="17" t="e">
        <f>#REF!+#REF!+#REF!</f>
        <v>#REF!</v>
      </c>
      <c r="O17" s="15"/>
    </row>
    <row r="18" spans="1:15" ht="15.3" customHeight="1">
      <c r="A18" s="5"/>
      <c r="B18" s="24" t="s">
        <v>32</v>
      </c>
      <c r="C18" s="24"/>
      <c r="D18" s="24"/>
      <c r="E18" s="24"/>
      <c r="F18" s="24"/>
      <c r="G18" s="24"/>
      <c r="H18" s="24"/>
      <c r="I18" s="24"/>
      <c r="J18" s="16">
        <v>6300</v>
      </c>
      <c r="K18" s="16" t="e">
        <f>#REF!+#REF!+#REF!</f>
        <v>#REF!</v>
      </c>
      <c r="L18" s="16" t="e">
        <f>#REF!+#REF!+#REF!</f>
        <v>#REF!</v>
      </c>
      <c r="M18" s="16" t="e">
        <f>#REF!+#REF!+#REF!</f>
        <v>#REF!</v>
      </c>
      <c r="N18" s="16" t="e">
        <f>#REF!+#REF!+#REF!</f>
        <v>#REF!</v>
      </c>
      <c r="O18" s="15"/>
    </row>
    <row r="19" spans="1:15" ht="63" customHeight="1">
      <c r="A19" s="5"/>
      <c r="B19" s="26" t="s">
        <v>33</v>
      </c>
      <c r="C19" s="25"/>
      <c r="D19" s="25"/>
      <c r="E19" s="25"/>
      <c r="F19" s="25"/>
      <c r="G19" s="25"/>
      <c r="H19" s="25"/>
      <c r="I19" s="25"/>
      <c r="J19" s="17"/>
      <c r="K19" s="17"/>
      <c r="L19" s="17"/>
      <c r="M19" s="17"/>
      <c r="N19" s="17"/>
      <c r="O19" s="15"/>
    </row>
    <row r="20" spans="1:15" ht="20.399999999999999">
      <c r="A20" s="5"/>
      <c r="B20" s="15" t="s">
        <v>21</v>
      </c>
      <c r="C20" s="18" t="s">
        <v>22</v>
      </c>
      <c r="D20" s="18" t="s">
        <v>23</v>
      </c>
      <c r="E20" s="18"/>
      <c r="F20" s="18" t="s">
        <v>34</v>
      </c>
      <c r="G20" s="18"/>
      <c r="H20" s="15"/>
      <c r="I20" s="18" t="s">
        <v>25</v>
      </c>
      <c r="J20" s="17">
        <v>6300</v>
      </c>
      <c r="K20" s="17" t="e">
        <f>#REF!+#REF!+#REF!</f>
        <v>#REF!</v>
      </c>
      <c r="L20" s="17" t="e">
        <f>#REF!+#REF!+#REF!</f>
        <v>#REF!</v>
      </c>
      <c r="M20" s="17" t="e">
        <f>#REF!+#REF!+#REF!</f>
        <v>#REF!</v>
      </c>
      <c r="N20" s="17" t="e">
        <f>#REF!+#REF!+#REF!</f>
        <v>#REF!</v>
      </c>
      <c r="O20" s="15"/>
    </row>
    <row r="21" spans="1:15" ht="15.3" customHeight="1">
      <c r="A21" s="5"/>
      <c r="B21" s="24" t="s">
        <v>35</v>
      </c>
      <c r="C21" s="24"/>
      <c r="D21" s="24"/>
      <c r="E21" s="24"/>
      <c r="F21" s="24"/>
      <c r="G21" s="24"/>
      <c r="H21" s="24"/>
      <c r="I21" s="24"/>
      <c r="J21" s="16">
        <v>68000</v>
      </c>
      <c r="K21" s="16" t="e">
        <f>#REF!+#REF!+#REF!</f>
        <v>#REF!</v>
      </c>
      <c r="L21" s="16" t="e">
        <f>#REF!+#REF!+#REF!</f>
        <v>#REF!</v>
      </c>
      <c r="M21" s="16" t="e">
        <f>#REF!+#REF!+#REF!</f>
        <v>#REF!</v>
      </c>
      <c r="N21" s="16" t="e">
        <f>#REF!+#REF!+#REF!</f>
        <v>#REF!</v>
      </c>
      <c r="O21" s="15"/>
    </row>
    <row r="22" spans="1:15" ht="44.4" customHeight="1">
      <c r="A22" s="5"/>
      <c r="B22" s="26" t="s">
        <v>36</v>
      </c>
      <c r="C22" s="25"/>
      <c r="D22" s="25"/>
      <c r="E22" s="25"/>
      <c r="F22" s="25"/>
      <c r="G22" s="25"/>
      <c r="H22" s="25"/>
      <c r="I22" s="25"/>
      <c r="J22" s="17"/>
      <c r="K22" s="17"/>
      <c r="L22" s="17"/>
      <c r="M22" s="17"/>
      <c r="N22" s="17"/>
      <c r="O22" s="15"/>
    </row>
    <row r="23" spans="1:15" ht="20.399999999999999">
      <c r="A23" s="5"/>
      <c r="B23" s="15" t="s">
        <v>21</v>
      </c>
      <c r="C23" s="18" t="s">
        <v>22</v>
      </c>
      <c r="D23" s="18" t="s">
        <v>23</v>
      </c>
      <c r="E23" s="18"/>
      <c r="F23" s="18" t="s">
        <v>37</v>
      </c>
      <c r="G23" s="18"/>
      <c r="H23" s="15"/>
      <c r="I23" s="18" t="s">
        <v>25</v>
      </c>
      <c r="J23" s="17">
        <v>68000</v>
      </c>
      <c r="K23" s="17" t="e">
        <f>#REF!+#REF!+#REF!</f>
        <v>#REF!</v>
      </c>
      <c r="L23" s="17" t="e">
        <f>#REF!+#REF!+#REF!</f>
        <v>#REF!</v>
      </c>
      <c r="M23" s="17" t="e">
        <f>#REF!+#REF!+#REF!</f>
        <v>#REF!</v>
      </c>
      <c r="N23" s="17" t="e">
        <f>#REF!+#REF!+#REF!</f>
        <v>#REF!</v>
      </c>
      <c r="O23" s="15"/>
    </row>
    <row r="24" spans="1:15" ht="15.3" customHeight="1">
      <c r="A24" s="5"/>
      <c r="B24" s="24" t="s">
        <v>38</v>
      </c>
      <c r="C24" s="24"/>
      <c r="D24" s="24"/>
      <c r="E24" s="24"/>
      <c r="F24" s="24"/>
      <c r="G24" s="24"/>
      <c r="H24" s="24"/>
      <c r="I24" s="24"/>
      <c r="J24" s="16">
        <v>94603.28</v>
      </c>
      <c r="K24" s="16" t="e">
        <f>#REF!+#REF!+#REF!</f>
        <v>#REF!</v>
      </c>
      <c r="L24" s="16" t="e">
        <f>#REF!+#REF!+#REF!</f>
        <v>#REF!</v>
      </c>
      <c r="M24" s="16" t="e">
        <f>#REF!+#REF!+#REF!</f>
        <v>#REF!</v>
      </c>
      <c r="N24" s="16" t="e">
        <f>#REF!+#REF!+#REF!</f>
        <v>#REF!</v>
      </c>
      <c r="O24" s="15"/>
    </row>
    <row r="25" spans="1:15" ht="46.2" customHeight="1">
      <c r="A25" s="5"/>
      <c r="B25" s="26" t="s">
        <v>39</v>
      </c>
      <c r="C25" s="25"/>
      <c r="D25" s="25"/>
      <c r="E25" s="25"/>
      <c r="F25" s="25"/>
      <c r="G25" s="25"/>
      <c r="H25" s="25"/>
      <c r="I25" s="25"/>
      <c r="J25" s="17"/>
      <c r="K25" s="17"/>
      <c r="L25" s="17"/>
      <c r="M25" s="17"/>
      <c r="N25" s="17"/>
      <c r="O25" s="15"/>
    </row>
    <row r="26" spans="1:15" ht="20.399999999999999">
      <c r="A26" s="5"/>
      <c r="B26" s="15" t="s">
        <v>21</v>
      </c>
      <c r="C26" s="18" t="s">
        <v>22</v>
      </c>
      <c r="D26" s="18" t="s">
        <v>23</v>
      </c>
      <c r="E26" s="18"/>
      <c r="F26" s="18" t="s">
        <v>31</v>
      </c>
      <c r="G26" s="18"/>
      <c r="H26" s="15"/>
      <c r="I26" s="18" t="s">
        <v>25</v>
      </c>
      <c r="J26" s="17">
        <v>94603.28</v>
      </c>
      <c r="K26" s="17" t="e">
        <f>#REF!+#REF!+#REF!</f>
        <v>#REF!</v>
      </c>
      <c r="L26" s="17" t="e">
        <f>#REF!+#REF!+#REF!</f>
        <v>#REF!</v>
      </c>
      <c r="M26" s="17" t="e">
        <f>#REF!+#REF!+#REF!</f>
        <v>#REF!</v>
      </c>
      <c r="N26" s="17" t="e">
        <f>#REF!+#REF!+#REF!</f>
        <v>#REF!</v>
      </c>
      <c r="O26" s="15"/>
    </row>
    <row r="27" spans="1:15" ht="15.3" customHeight="1">
      <c r="A27" s="5"/>
      <c r="B27" s="24" t="s">
        <v>40</v>
      </c>
      <c r="C27" s="24"/>
      <c r="D27" s="24"/>
      <c r="E27" s="24"/>
      <c r="F27" s="24"/>
      <c r="G27" s="24"/>
      <c r="H27" s="24"/>
      <c r="I27" s="24"/>
      <c r="J27" s="16">
        <v>59892</v>
      </c>
      <c r="K27" s="16" t="e">
        <f>#REF!+#REF!+#REF!</f>
        <v>#REF!</v>
      </c>
      <c r="L27" s="16" t="e">
        <f>#REF!+#REF!+#REF!</f>
        <v>#REF!</v>
      </c>
      <c r="M27" s="16" t="e">
        <f>#REF!+#REF!+#REF!</f>
        <v>#REF!</v>
      </c>
      <c r="N27" s="16" t="e">
        <f>#REF!+#REF!+#REF!</f>
        <v>#REF!</v>
      </c>
      <c r="O27" s="15"/>
    </row>
    <row r="28" spans="1:15" ht="30.75" customHeight="1">
      <c r="A28" s="5"/>
      <c r="B28" s="25" t="s">
        <v>41</v>
      </c>
      <c r="C28" s="25"/>
      <c r="D28" s="25"/>
      <c r="E28" s="25"/>
      <c r="F28" s="25"/>
      <c r="G28" s="25"/>
      <c r="H28" s="25"/>
      <c r="I28" s="25"/>
      <c r="J28" s="17"/>
      <c r="K28" s="17"/>
      <c r="L28" s="17"/>
      <c r="M28" s="17"/>
      <c r="N28" s="17"/>
      <c r="O28" s="15"/>
    </row>
    <row r="29" spans="1:15" ht="20.399999999999999">
      <c r="A29" s="5"/>
      <c r="B29" s="15" t="s">
        <v>21</v>
      </c>
      <c r="C29" s="18" t="s">
        <v>22</v>
      </c>
      <c r="D29" s="18" t="s">
        <v>23</v>
      </c>
      <c r="E29" s="18"/>
      <c r="F29" s="18" t="s">
        <v>28</v>
      </c>
      <c r="G29" s="18"/>
      <c r="H29" s="15"/>
      <c r="I29" s="18" t="s">
        <v>25</v>
      </c>
      <c r="J29" s="17">
        <v>59892</v>
      </c>
      <c r="K29" s="17" t="e">
        <f>#REF!+#REF!+#REF!</f>
        <v>#REF!</v>
      </c>
      <c r="L29" s="17" t="e">
        <f>#REF!+#REF!+#REF!</f>
        <v>#REF!</v>
      </c>
      <c r="M29" s="17" t="e">
        <f>#REF!+#REF!+#REF!</f>
        <v>#REF!</v>
      </c>
      <c r="N29" s="17" t="e">
        <f>#REF!+#REF!+#REF!</f>
        <v>#REF!</v>
      </c>
      <c r="O29" s="15"/>
    </row>
    <row r="30" spans="1:15" ht="15.3" customHeight="1">
      <c r="A30" s="5"/>
      <c r="B30" s="24" t="s">
        <v>42</v>
      </c>
      <c r="C30" s="24"/>
      <c r="D30" s="24"/>
      <c r="E30" s="24"/>
      <c r="F30" s="24"/>
      <c r="G30" s="24"/>
      <c r="H30" s="24"/>
      <c r="I30" s="24"/>
      <c r="J30" s="16">
        <v>116949</v>
      </c>
      <c r="K30" s="16" t="e">
        <f>#REF!+#REF!+#REF!</f>
        <v>#REF!</v>
      </c>
      <c r="L30" s="16" t="e">
        <f>#REF!+#REF!+#REF!</f>
        <v>#REF!</v>
      </c>
      <c r="M30" s="16" t="e">
        <f>#REF!+#REF!+#REF!</f>
        <v>#REF!</v>
      </c>
      <c r="N30" s="16" t="e">
        <f>#REF!+#REF!+#REF!</f>
        <v>#REF!</v>
      </c>
      <c r="O30" s="15"/>
    </row>
    <row r="31" spans="1:15" ht="46.05" customHeight="1">
      <c r="A31" s="5"/>
      <c r="B31" s="25" t="s">
        <v>43</v>
      </c>
      <c r="C31" s="25"/>
      <c r="D31" s="25"/>
      <c r="E31" s="25"/>
      <c r="F31" s="25"/>
      <c r="G31" s="25"/>
      <c r="H31" s="25"/>
      <c r="I31" s="25"/>
      <c r="J31" s="17"/>
      <c r="K31" s="17"/>
      <c r="L31" s="17"/>
      <c r="M31" s="17"/>
      <c r="N31" s="17"/>
      <c r="O31" s="15"/>
    </row>
    <row r="32" spans="1:15" ht="20.399999999999999">
      <c r="A32" s="5"/>
      <c r="B32" s="15" t="s">
        <v>21</v>
      </c>
      <c r="C32" s="18" t="s">
        <v>22</v>
      </c>
      <c r="D32" s="18" t="s">
        <v>23</v>
      </c>
      <c r="E32" s="18"/>
      <c r="F32" s="18" t="s">
        <v>44</v>
      </c>
      <c r="G32" s="18"/>
      <c r="H32" s="15"/>
      <c r="I32" s="18" t="s">
        <v>25</v>
      </c>
      <c r="J32" s="17">
        <v>40999</v>
      </c>
      <c r="K32" s="17" t="e">
        <f>#REF!+#REF!+#REF!</f>
        <v>#REF!</v>
      </c>
      <c r="L32" s="17" t="e">
        <f>#REF!+#REF!+#REF!</f>
        <v>#REF!</v>
      </c>
      <c r="M32" s="17" t="e">
        <f>#REF!+#REF!+#REF!</f>
        <v>#REF!</v>
      </c>
      <c r="N32" s="17" t="e">
        <f>#REF!+#REF!+#REF!</f>
        <v>#REF!</v>
      </c>
      <c r="O32" s="15"/>
    </row>
    <row r="33" spans="1:15" ht="20.399999999999999">
      <c r="A33" s="5"/>
      <c r="B33" s="15" t="s">
        <v>21</v>
      </c>
      <c r="C33" s="18" t="s">
        <v>22</v>
      </c>
      <c r="D33" s="18" t="s">
        <v>23</v>
      </c>
      <c r="E33" s="18"/>
      <c r="F33" s="18" t="s">
        <v>45</v>
      </c>
      <c r="G33" s="18"/>
      <c r="H33" s="15"/>
      <c r="I33" s="18" t="s">
        <v>25</v>
      </c>
      <c r="J33" s="17">
        <v>75950</v>
      </c>
      <c r="K33" s="17" t="e">
        <f>#REF!+#REF!+#REF!</f>
        <v>#REF!</v>
      </c>
      <c r="L33" s="17" t="e">
        <f>#REF!+#REF!+#REF!</f>
        <v>#REF!</v>
      </c>
      <c r="M33" s="17" t="e">
        <f>#REF!+#REF!+#REF!</f>
        <v>#REF!</v>
      </c>
      <c r="N33" s="17" t="e">
        <f>#REF!+#REF!+#REF!</f>
        <v>#REF!</v>
      </c>
      <c r="O33" s="15"/>
    </row>
    <row r="34" spans="1:15" ht="15.3" customHeight="1">
      <c r="A34" s="5"/>
      <c r="B34" s="24" t="s">
        <v>46</v>
      </c>
      <c r="C34" s="24"/>
      <c r="D34" s="24"/>
      <c r="E34" s="24"/>
      <c r="F34" s="24"/>
      <c r="G34" s="24"/>
      <c r="H34" s="24"/>
      <c r="I34" s="24"/>
      <c r="J34" s="16">
        <v>107200</v>
      </c>
      <c r="K34" s="16" t="e">
        <f>#REF!+#REF!+#REF!</f>
        <v>#REF!</v>
      </c>
      <c r="L34" s="16" t="e">
        <f>#REF!+#REF!+#REF!</f>
        <v>#REF!</v>
      </c>
      <c r="M34" s="16" t="e">
        <f>#REF!+#REF!+#REF!</f>
        <v>#REF!</v>
      </c>
      <c r="N34" s="16" t="e">
        <f>#REF!+#REF!+#REF!</f>
        <v>#REF!</v>
      </c>
      <c r="O34" s="15"/>
    </row>
    <row r="35" spans="1:15" ht="43.2" customHeight="1">
      <c r="A35" s="5"/>
      <c r="B35" s="26" t="s">
        <v>47</v>
      </c>
      <c r="C35" s="25"/>
      <c r="D35" s="25"/>
      <c r="E35" s="25"/>
      <c r="F35" s="25"/>
      <c r="G35" s="25"/>
      <c r="H35" s="25"/>
      <c r="I35" s="25"/>
      <c r="J35" s="17"/>
      <c r="K35" s="17"/>
      <c r="L35" s="17"/>
      <c r="M35" s="17"/>
      <c r="N35" s="17"/>
      <c r="O35" s="15"/>
    </row>
    <row r="36" spans="1:15" ht="71.400000000000006">
      <c r="A36" s="5"/>
      <c r="B36" s="19" t="s">
        <v>48</v>
      </c>
      <c r="C36" s="18" t="s">
        <v>49</v>
      </c>
      <c r="D36" s="18" t="s">
        <v>50</v>
      </c>
      <c r="E36" s="18"/>
      <c r="F36" s="18" t="s">
        <v>28</v>
      </c>
      <c r="G36" s="18"/>
      <c r="H36" s="15"/>
      <c r="I36" s="18" t="s">
        <v>25</v>
      </c>
      <c r="J36" s="17">
        <v>29850</v>
      </c>
      <c r="K36" s="17" t="e">
        <f>#REF!+#REF!+#REF!</f>
        <v>#REF!</v>
      </c>
      <c r="L36" s="17" t="e">
        <f>#REF!+#REF!+#REF!</f>
        <v>#REF!</v>
      </c>
      <c r="M36" s="17" t="e">
        <f>#REF!+#REF!+#REF!</f>
        <v>#REF!</v>
      </c>
      <c r="N36" s="17" t="e">
        <f>#REF!+#REF!+#REF!</f>
        <v>#REF!</v>
      </c>
      <c r="O36" s="15"/>
    </row>
    <row r="37" spans="1:15" ht="81.599999999999994">
      <c r="A37" s="5"/>
      <c r="B37" s="19" t="s">
        <v>51</v>
      </c>
      <c r="C37" s="18" t="s">
        <v>49</v>
      </c>
      <c r="D37" s="18" t="s">
        <v>52</v>
      </c>
      <c r="E37" s="18"/>
      <c r="F37" s="18" t="s">
        <v>28</v>
      </c>
      <c r="G37" s="18"/>
      <c r="H37" s="15"/>
      <c r="I37" s="18" t="s">
        <v>25</v>
      </c>
      <c r="J37" s="17">
        <v>2150</v>
      </c>
      <c r="K37" s="17" t="e">
        <f>#REF!+#REF!+#REF!</f>
        <v>#REF!</v>
      </c>
      <c r="L37" s="17" t="e">
        <f>#REF!+#REF!+#REF!</f>
        <v>#REF!</v>
      </c>
      <c r="M37" s="17" t="e">
        <f>#REF!+#REF!+#REF!</f>
        <v>#REF!</v>
      </c>
      <c r="N37" s="17" t="e">
        <f>#REF!+#REF!+#REF!</f>
        <v>#REF!</v>
      </c>
      <c r="O37" s="15"/>
    </row>
    <row r="38" spans="1:15" ht="71.400000000000006">
      <c r="A38" s="5"/>
      <c r="B38" s="19" t="s">
        <v>53</v>
      </c>
      <c r="C38" s="18" t="s">
        <v>49</v>
      </c>
      <c r="D38" s="18" t="s">
        <v>54</v>
      </c>
      <c r="E38" s="18"/>
      <c r="F38" s="18" t="s">
        <v>28</v>
      </c>
      <c r="G38" s="18"/>
      <c r="H38" s="15"/>
      <c r="I38" s="18" t="s">
        <v>25</v>
      </c>
      <c r="J38" s="17">
        <v>47900</v>
      </c>
      <c r="K38" s="17" t="e">
        <f>#REF!+#REF!+#REF!</f>
        <v>#REF!</v>
      </c>
      <c r="L38" s="17" t="e">
        <f>#REF!+#REF!+#REF!</f>
        <v>#REF!</v>
      </c>
      <c r="M38" s="17" t="e">
        <f>#REF!+#REF!+#REF!</f>
        <v>#REF!</v>
      </c>
      <c r="N38" s="17" t="e">
        <f>#REF!+#REF!+#REF!</f>
        <v>#REF!</v>
      </c>
      <c r="O38" s="15"/>
    </row>
    <row r="39" spans="1:15" ht="71.400000000000006">
      <c r="A39" s="5"/>
      <c r="B39" s="19" t="s">
        <v>55</v>
      </c>
      <c r="C39" s="18" t="s">
        <v>49</v>
      </c>
      <c r="D39" s="18" t="s">
        <v>56</v>
      </c>
      <c r="E39" s="18"/>
      <c r="F39" s="18" t="s">
        <v>28</v>
      </c>
      <c r="G39" s="18"/>
      <c r="H39" s="15"/>
      <c r="I39" s="18" t="s">
        <v>25</v>
      </c>
      <c r="J39" s="17">
        <v>-5000</v>
      </c>
      <c r="K39" s="17" t="e">
        <f>#REF!+#REF!+#REF!</f>
        <v>#REF!</v>
      </c>
      <c r="L39" s="17" t="e">
        <f>#REF!+#REF!+#REF!</f>
        <v>#REF!</v>
      </c>
      <c r="M39" s="17" t="e">
        <f>#REF!+#REF!+#REF!</f>
        <v>#REF!</v>
      </c>
      <c r="N39" s="17" t="e">
        <f>#REF!+#REF!+#REF!</f>
        <v>#REF!</v>
      </c>
      <c r="O39" s="15"/>
    </row>
    <row r="40" spans="1:15" ht="64.2" customHeight="1">
      <c r="A40" s="5"/>
      <c r="B40" s="15" t="s">
        <v>57</v>
      </c>
      <c r="C40" s="18" t="s">
        <v>49</v>
      </c>
      <c r="D40" s="18" t="s">
        <v>58</v>
      </c>
      <c r="E40" s="18"/>
      <c r="F40" s="18" t="s">
        <v>28</v>
      </c>
      <c r="G40" s="18"/>
      <c r="H40" s="15"/>
      <c r="I40" s="18" t="s">
        <v>25</v>
      </c>
      <c r="J40" s="17">
        <v>-18000</v>
      </c>
      <c r="K40" s="17" t="e">
        <f>#REF!+#REF!+#REF!</f>
        <v>#REF!</v>
      </c>
      <c r="L40" s="17" t="e">
        <f>#REF!+#REF!+#REF!</f>
        <v>#REF!</v>
      </c>
      <c r="M40" s="17" t="e">
        <f>#REF!+#REF!+#REF!</f>
        <v>#REF!</v>
      </c>
      <c r="N40" s="17" t="e">
        <f>#REF!+#REF!+#REF!</f>
        <v>#REF!</v>
      </c>
      <c r="O40" s="15"/>
    </row>
    <row r="41" spans="1:15" ht="40.799999999999997">
      <c r="A41" s="5"/>
      <c r="B41" s="15" t="s">
        <v>59</v>
      </c>
      <c r="C41" s="18" t="s">
        <v>49</v>
      </c>
      <c r="D41" s="18" t="s">
        <v>60</v>
      </c>
      <c r="E41" s="18"/>
      <c r="F41" s="18" t="s">
        <v>28</v>
      </c>
      <c r="G41" s="18"/>
      <c r="H41" s="15"/>
      <c r="I41" s="18" t="s">
        <v>25</v>
      </c>
      <c r="J41" s="17">
        <v>600</v>
      </c>
      <c r="K41" s="17" t="e">
        <f>#REF!+#REF!+#REF!</f>
        <v>#REF!</v>
      </c>
      <c r="L41" s="17" t="e">
        <f>#REF!+#REF!+#REF!</f>
        <v>#REF!</v>
      </c>
      <c r="M41" s="17" t="e">
        <f>#REF!+#REF!+#REF!</f>
        <v>#REF!</v>
      </c>
      <c r="N41" s="17" t="e">
        <f>#REF!+#REF!+#REF!</f>
        <v>#REF!</v>
      </c>
      <c r="O41" s="15"/>
    </row>
    <row r="42" spans="1:15" ht="40.799999999999997">
      <c r="A42" s="5"/>
      <c r="B42" s="15" t="s">
        <v>61</v>
      </c>
      <c r="C42" s="18" t="s">
        <v>49</v>
      </c>
      <c r="D42" s="18" t="s">
        <v>62</v>
      </c>
      <c r="E42" s="18"/>
      <c r="F42" s="18" t="s">
        <v>28</v>
      </c>
      <c r="G42" s="18"/>
      <c r="H42" s="15"/>
      <c r="I42" s="18" t="s">
        <v>25</v>
      </c>
      <c r="J42" s="17">
        <v>-600</v>
      </c>
      <c r="K42" s="17" t="e">
        <f>#REF!+#REF!+#REF!</f>
        <v>#REF!</v>
      </c>
      <c r="L42" s="17" t="e">
        <f>#REF!+#REF!+#REF!</f>
        <v>#REF!</v>
      </c>
      <c r="M42" s="17" t="e">
        <f>#REF!+#REF!+#REF!</f>
        <v>#REF!</v>
      </c>
      <c r="N42" s="17" t="e">
        <f>#REF!+#REF!+#REF!</f>
        <v>#REF!</v>
      </c>
      <c r="O42" s="15"/>
    </row>
    <row r="43" spans="1:15" ht="56.4" customHeight="1">
      <c r="A43" s="5"/>
      <c r="B43" s="15" t="s">
        <v>63</v>
      </c>
      <c r="C43" s="18" t="s">
        <v>22</v>
      </c>
      <c r="D43" s="18" t="s">
        <v>64</v>
      </c>
      <c r="E43" s="18"/>
      <c r="F43" s="18" t="s">
        <v>28</v>
      </c>
      <c r="G43" s="18"/>
      <c r="H43" s="15"/>
      <c r="I43" s="18" t="s">
        <v>25</v>
      </c>
      <c r="J43" s="17">
        <v>-19200</v>
      </c>
      <c r="K43" s="17" t="e">
        <f>#REF!+#REF!+#REF!</f>
        <v>#REF!</v>
      </c>
      <c r="L43" s="17" t="e">
        <f>#REF!+#REF!+#REF!</f>
        <v>#REF!</v>
      </c>
      <c r="M43" s="17" t="e">
        <f>#REF!+#REF!+#REF!</f>
        <v>#REF!</v>
      </c>
      <c r="N43" s="17" t="e">
        <f>#REF!+#REF!+#REF!</f>
        <v>#REF!</v>
      </c>
      <c r="O43" s="15"/>
    </row>
    <row r="44" spans="1:15" ht="59.4" customHeight="1">
      <c r="A44" s="5"/>
      <c r="B44" s="15" t="s">
        <v>65</v>
      </c>
      <c r="C44" s="18" t="s">
        <v>22</v>
      </c>
      <c r="D44" s="18" t="s">
        <v>66</v>
      </c>
      <c r="E44" s="18"/>
      <c r="F44" s="18" t="s">
        <v>28</v>
      </c>
      <c r="G44" s="18"/>
      <c r="H44" s="15"/>
      <c r="I44" s="18" t="s">
        <v>25</v>
      </c>
      <c r="J44" s="17">
        <v>11000</v>
      </c>
      <c r="K44" s="17" t="e">
        <f>#REF!+#REF!+#REF!</f>
        <v>#REF!</v>
      </c>
      <c r="L44" s="17" t="e">
        <f>#REF!+#REF!+#REF!</f>
        <v>#REF!</v>
      </c>
      <c r="M44" s="17" t="e">
        <f>#REF!+#REF!+#REF!</f>
        <v>#REF!</v>
      </c>
      <c r="N44" s="17" t="e">
        <f>#REF!+#REF!+#REF!</f>
        <v>#REF!</v>
      </c>
      <c r="O44" s="15"/>
    </row>
    <row r="45" spans="1:15" ht="30" customHeight="1" thickBot="1">
      <c r="A45" s="5"/>
      <c r="B45" s="15" t="s">
        <v>67</v>
      </c>
      <c r="C45" s="18" t="s">
        <v>22</v>
      </c>
      <c r="D45" s="18" t="s">
        <v>68</v>
      </c>
      <c r="E45" s="18"/>
      <c r="F45" s="18" t="s">
        <v>28</v>
      </c>
      <c r="G45" s="18"/>
      <c r="H45" s="15"/>
      <c r="I45" s="18" t="s">
        <v>25</v>
      </c>
      <c r="J45" s="17">
        <v>58500</v>
      </c>
      <c r="K45" s="17" t="e">
        <f>#REF!+#REF!+#REF!</f>
        <v>#REF!</v>
      </c>
      <c r="L45" s="17" t="e">
        <f>#REF!+#REF!+#REF!</f>
        <v>#REF!</v>
      </c>
      <c r="M45" s="17" t="e">
        <f>#REF!+#REF!+#REF!</f>
        <v>#REF!</v>
      </c>
      <c r="N45" s="17" t="e">
        <f>#REF!+#REF!+#REF!</f>
        <v>#REF!</v>
      </c>
      <c r="O45" s="15"/>
    </row>
    <row r="46" spans="1:15" ht="13.8" thickTop="1">
      <c r="A46" s="5"/>
      <c r="B46" s="21" t="s">
        <v>69</v>
      </c>
      <c r="C46" s="22"/>
      <c r="D46" s="22"/>
      <c r="E46" s="22"/>
      <c r="F46" s="22"/>
      <c r="G46" s="22"/>
      <c r="H46" s="22"/>
      <c r="I46" s="23"/>
      <c r="J46" s="20">
        <f>SUM(J9+J12+J15+J18+J21+J24+J27+J30+J34)</f>
        <v>1462469.28</v>
      </c>
      <c r="K46" s="20" t="e">
        <f>#REF!+#REF!+#REF!</f>
        <v>#REF!</v>
      </c>
      <c r="L46" s="20" t="e">
        <f>#REF!+#REF!+#REF!</f>
        <v>#REF!</v>
      </c>
      <c r="M46" s="20" t="e">
        <f>#REF!+#REF!+#REF!</f>
        <v>#REF!</v>
      </c>
      <c r="N46" s="20" t="e">
        <f>#REF!+#REF!+#REF!</f>
        <v>#REF!</v>
      </c>
      <c r="O46" s="20"/>
    </row>
  </sheetData>
  <mergeCells count="26">
    <mergeCell ref="B4:N4"/>
    <mergeCell ref="B7:B8"/>
    <mergeCell ref="C7:G7"/>
    <mergeCell ref="J7:N7"/>
    <mergeCell ref="O7:O8"/>
    <mergeCell ref="I7:I8"/>
    <mergeCell ref="H7:H8"/>
    <mergeCell ref="B25:I25"/>
    <mergeCell ref="B9:I9"/>
    <mergeCell ref="B10:I10"/>
    <mergeCell ref="B12:I12"/>
    <mergeCell ref="B13:I13"/>
    <mergeCell ref="B15:I15"/>
    <mergeCell ref="B16:I16"/>
    <mergeCell ref="B18:I18"/>
    <mergeCell ref="B19:I19"/>
    <mergeCell ref="B21:I21"/>
    <mergeCell ref="B22:I22"/>
    <mergeCell ref="B24:I24"/>
    <mergeCell ref="B46:I46"/>
    <mergeCell ref="B27:I27"/>
    <mergeCell ref="B28:I28"/>
    <mergeCell ref="B30:I30"/>
    <mergeCell ref="B31:I31"/>
    <mergeCell ref="B34:I34"/>
    <mergeCell ref="B35:I35"/>
  </mergeCells>
  <conditionalFormatting sqref="J10:N12 J14:N14 J16:N16">
    <cfRule type="cellIs" priority="1" stopIfTrue="1" operator="equal">
      <formula>0</formula>
    </cfRule>
  </conditionalFormatting>
  <pageMargins left="0.78740157480314965" right="0.19685039370078741" top="0.19685039370078741" bottom="0.19685039370078741" header="0.51181102362204722" footer="0.51181102362204722"/>
  <pageSetup paperSize="9" scale="81" fitToWidth="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изменений кассового пла</vt:lpstr>
      <vt:lpstr>'Реестр изменений кассового пла'!BFT_Print_Titles</vt:lpstr>
      <vt:lpstr>'Реестр изменений кассового пла'!LAST_CELL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rep:2.56.0.37</dc:description>
  <cp:lastModifiedBy>admin</cp:lastModifiedBy>
  <cp:lastPrinted>2023-12-29T05:48:54Z</cp:lastPrinted>
  <dcterms:created xsi:type="dcterms:W3CDTF">2023-12-29T05:39:49Z</dcterms:created>
  <dcterms:modified xsi:type="dcterms:W3CDTF">2023-12-29T05:48:57Z</dcterms:modified>
</cp:coreProperties>
</file>