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Кассовый план" sheetId="1" r:id="rId1"/>
  </sheets>
  <definedNames>
    <definedName name="LAST_CELL" localSheetId="0">'Кассовый план'!#REF!</definedName>
  </definedNames>
  <calcPr calcId="144525"/>
</workbook>
</file>

<file path=xl/calcChain.xml><?xml version="1.0" encoding="utf-8"?>
<calcChain xmlns="http://schemas.openxmlformats.org/spreadsheetml/2006/main">
  <c r="J45" i="1" l="1"/>
  <c r="J48" i="1" s="1"/>
</calcChain>
</file>

<file path=xl/sharedStrings.xml><?xml version="1.0" encoding="utf-8"?>
<sst xmlns="http://schemas.openxmlformats.org/spreadsheetml/2006/main" count="247" uniqueCount="78">
  <si>
    <t>Бюджетная классификация</t>
  </si>
  <si>
    <t>КВСР</t>
  </si>
  <si>
    <t>1</t>
  </si>
  <si>
    <t>КФСР</t>
  </si>
  <si>
    <t>2</t>
  </si>
  <si>
    <t>КЦСР</t>
  </si>
  <si>
    <t>3</t>
  </si>
  <si>
    <t>КВР</t>
  </si>
  <si>
    <t>4</t>
  </si>
  <si>
    <t>КОСГУ</t>
  </si>
  <si>
    <t>5</t>
  </si>
  <si>
    <t>6</t>
  </si>
  <si>
    <t>Доп. ФК</t>
  </si>
  <si>
    <t>7</t>
  </si>
  <si>
    <t>Доп. ЭК</t>
  </si>
  <si>
    <t>8</t>
  </si>
  <si>
    <t>Доп. КР</t>
  </si>
  <si>
    <t>КВФО</t>
  </si>
  <si>
    <t>9</t>
  </si>
  <si>
    <t>Ассигнования</t>
  </si>
  <si>
    <t>Год</t>
  </si>
  <si>
    <t>10</t>
  </si>
  <si>
    <t>Изменение кассового плана по расходам</t>
  </si>
  <si>
    <t>950</t>
  </si>
  <si>
    <t>244</t>
  </si>
  <si>
    <t>000</t>
  </si>
  <si>
    <t>0409</t>
  </si>
  <si>
    <t>225</t>
  </si>
  <si>
    <t>226</t>
  </si>
  <si>
    <t>005</t>
  </si>
  <si>
    <t>247</t>
  </si>
  <si>
    <t>0113</t>
  </si>
  <si>
    <t>223</t>
  </si>
  <si>
    <t>9900000300</t>
  </si>
  <si>
    <t>0104</t>
  </si>
  <si>
    <t>9900100005</t>
  </si>
  <si>
    <t>0502</t>
  </si>
  <si>
    <t>122</t>
  </si>
  <si>
    <t>0503</t>
  </si>
  <si>
    <t>310</t>
  </si>
  <si>
    <t>Приложение 2 к Пояснительной записке</t>
  </si>
  <si>
    <t xml:space="preserve">Уточнение расходной части
бюджета муниципального образования "Заводское сельское поселение"
</t>
  </si>
  <si>
    <t>0501</t>
  </si>
  <si>
    <t>2128000110</t>
  </si>
  <si>
    <t>243</t>
  </si>
  <si>
    <t>007</t>
  </si>
  <si>
    <t>346</t>
  </si>
  <si>
    <t>023</t>
  </si>
  <si>
    <t>020</t>
  </si>
  <si>
    <t>0111</t>
  </si>
  <si>
    <t>9900200510</t>
  </si>
  <si>
    <t>870</t>
  </si>
  <si>
    <t>200</t>
  </si>
  <si>
    <t>002</t>
  </si>
  <si>
    <t>9900000160</t>
  </si>
  <si>
    <t>065</t>
  </si>
  <si>
    <t>151 от 06.10.2022</t>
  </si>
  <si>
    <t>152 от 06.10.2022</t>
  </si>
  <si>
    <t>155 от 17.10.2022</t>
  </si>
  <si>
    <t>003</t>
  </si>
  <si>
    <t>156 от 17.10.2022</t>
  </si>
  <si>
    <t>159 от 25.10.2022</t>
  </si>
  <si>
    <t>2128000210</t>
  </si>
  <si>
    <t>9900003915</t>
  </si>
  <si>
    <t>160 от 25.10.2022</t>
  </si>
  <si>
    <t>167 от 03.11.2022</t>
  </si>
  <si>
    <t>2318000110</t>
  </si>
  <si>
    <t>300</t>
  </si>
  <si>
    <t>166 от 07.11.2022</t>
  </si>
  <si>
    <t>170 от 07.11.2022</t>
  </si>
  <si>
    <t>171 от 07.11.2022</t>
  </si>
  <si>
    <t>174 от 08.11.2022</t>
  </si>
  <si>
    <t>175 от 08.11.2022</t>
  </si>
  <si>
    <t>178 от 10.11.2022</t>
  </si>
  <si>
    <t>063</t>
  </si>
  <si>
    <t>2138000110</t>
  </si>
  <si>
    <t xml:space="preserve">Итого документов: 14 на общую сумму: </t>
  </si>
  <si>
    <t>Дефицит бюджета сельского поселения составляет 191614,82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</si>
</sst>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 Cyr"/>
    </font>
    <font>
      <sz val="8.5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Arial Cyr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/>
    <xf numFmtId="0" fontId="2" fillId="2" borderId="0" xfId="0" applyFont="1" applyFill="1" applyBorder="1" applyAlignment="1" applyProtection="1">
      <alignment horizontal="left" vertical="top"/>
    </xf>
    <xf numFmtId="0" fontId="1" fillId="2" borderId="0" xfId="0" applyFont="1" applyFill="1" applyBorder="1" applyAlignment="1" applyProtection="1"/>
    <xf numFmtId="0" fontId="4" fillId="2" borderId="0" xfId="0" applyFont="1" applyFill="1" applyBorder="1" applyAlignment="1" applyProtection="1"/>
    <xf numFmtId="0" fontId="4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vertical="top" wrapText="1"/>
    </xf>
    <xf numFmtId="49" fontId="5" fillId="2" borderId="0" xfId="0" applyNumberFormat="1" applyFont="1" applyFill="1" applyBorder="1" applyAlignment="1" applyProtection="1">
      <alignment horizontal="left" vertical="top" wrapText="1"/>
    </xf>
    <xf numFmtId="0" fontId="8" fillId="0" borderId="3" xfId="0" applyFont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1" fontId="9" fillId="0" borderId="4" xfId="0" applyNumberFormat="1" applyFont="1" applyBorder="1" applyAlignment="1" applyProtection="1">
      <alignment horizontal="center" vertical="center" wrapText="1"/>
    </xf>
    <xf numFmtId="1" fontId="9" fillId="0" borderId="2" xfId="0" applyNumberFormat="1" applyFont="1" applyBorder="1" applyAlignment="1" applyProtection="1">
      <alignment horizontal="center" vertical="center" wrapText="1"/>
    </xf>
    <xf numFmtId="1" fontId="9" fillId="0" borderId="6" xfId="0" applyNumberFormat="1" applyFont="1" applyBorder="1" applyAlignment="1" applyProtection="1">
      <alignment horizontal="center" vertical="center" wrapText="1"/>
    </xf>
    <xf numFmtId="1" fontId="9" fillId="0" borderId="7" xfId="0" applyNumberFormat="1" applyFont="1" applyBorder="1" applyAlignment="1" applyProtection="1">
      <alignment horizontal="center" vertical="center" wrapText="1"/>
    </xf>
    <xf numFmtId="4" fontId="8" fillId="0" borderId="9" xfId="0" applyNumberFormat="1" applyFont="1" applyBorder="1" applyAlignment="1" applyProtection="1">
      <alignment horizontal="right" vertical="center" wrapText="1"/>
    </xf>
    <xf numFmtId="49" fontId="9" fillId="0" borderId="7" xfId="0" applyNumberFormat="1" applyFont="1" applyBorder="1" applyAlignment="1" applyProtection="1">
      <alignment horizontal="center" vertical="center" wrapText="1"/>
    </xf>
    <xf numFmtId="4" fontId="9" fillId="0" borderId="7" xfId="0" applyNumberFormat="1" applyFont="1" applyBorder="1" applyAlignment="1" applyProtection="1">
      <alignment horizontal="right" vertical="center" wrapText="1"/>
    </xf>
    <xf numFmtId="4" fontId="8" fillId="0" borderId="4" xfId="0" applyNumberFormat="1" applyFont="1" applyBorder="1" applyAlignment="1" applyProtection="1">
      <alignment horizontal="right" vertical="center"/>
    </xf>
    <xf numFmtId="0" fontId="8" fillId="0" borderId="10" xfId="0" applyFont="1" applyBorder="1" applyAlignment="1" applyProtection="1">
      <alignment vertical="center" wrapText="1"/>
    </xf>
    <xf numFmtId="0" fontId="8" fillId="0" borderId="1" xfId="0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 wrapText="1"/>
    </xf>
    <xf numFmtId="0" fontId="8" fillId="0" borderId="9" xfId="0" applyFont="1" applyBorder="1" applyAlignment="1" applyProtection="1">
      <alignment horizontal="left" vertical="center" wrapText="1"/>
    </xf>
    <xf numFmtId="0" fontId="7" fillId="2" borderId="0" xfId="0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right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top"/>
      <protection hidden="1"/>
    </xf>
    <xf numFmtId="0" fontId="8" fillId="0" borderId="7" xfId="0" applyFont="1" applyBorder="1" applyAlignment="1" applyProtection="1">
      <alignment horizontal="center" vertical="center" wrapText="1"/>
    </xf>
    <xf numFmtId="0" fontId="8" fillId="0" borderId="9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vertical="center" wrapText="1"/>
    </xf>
    <xf numFmtId="0" fontId="8" fillId="0" borderId="8" xfId="0" applyFont="1" applyBorder="1" applyAlignment="1" applyProtection="1">
      <alignment vertical="center" wrapText="1"/>
    </xf>
    <xf numFmtId="14" fontId="8" fillId="0" borderId="10" xfId="0" applyNumberFormat="1" applyFont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8" fillId="0" borderId="11" xfId="0" applyFont="1" applyBorder="1" applyAlignment="1" applyProtection="1">
      <alignment horizontal="left" vertical="center" wrapText="1"/>
    </xf>
    <xf numFmtId="49" fontId="8" fillId="0" borderId="3" xfId="0" applyNumberFormat="1" applyFont="1" applyBorder="1" applyAlignment="1" applyProtection="1">
      <alignment vertical="center"/>
    </xf>
    <xf numFmtId="49" fontId="8" fillId="0" borderId="4" xfId="0" applyNumberFormat="1" applyFont="1" applyBorder="1" applyAlignment="1" applyProtection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tabSelected="1" workbookViewId="0">
      <selection activeCell="A2" sqref="A2:J2"/>
    </sheetView>
  </sheetViews>
  <sheetFormatPr defaultColWidth="8.85546875" defaultRowHeight="12.75" customHeight="1" x14ac:dyDescent="0.2"/>
  <cols>
    <col min="1" max="1" width="10.7109375" style="1" customWidth="1"/>
    <col min="2" max="2" width="7.5703125" style="1" customWidth="1"/>
    <col min="3" max="3" width="11.28515625" style="1" customWidth="1"/>
    <col min="4" max="4" width="6.7109375" style="1" customWidth="1"/>
    <col min="5" max="5" width="7.28515625" style="1" customWidth="1"/>
    <col min="6" max="6" width="6.28515625" style="1" customWidth="1"/>
    <col min="7" max="7" width="5.85546875" style="1" customWidth="1"/>
    <col min="8" max="8" width="6.7109375" style="1" customWidth="1"/>
    <col min="9" max="9" width="5.7109375" style="1" customWidth="1"/>
    <col min="10" max="10" width="12.7109375" style="1" customWidth="1"/>
    <col min="11" max="16384" width="8.85546875" style="1"/>
  </cols>
  <sheetData>
    <row r="1" spans="1:10" x14ac:dyDescent="0.2">
      <c r="A1" s="2"/>
      <c r="B1" s="2"/>
      <c r="C1" s="2"/>
      <c r="D1" s="2"/>
      <c r="E1" s="2"/>
      <c r="F1" s="2"/>
      <c r="G1" s="2"/>
      <c r="H1" s="2"/>
      <c r="I1" s="2"/>
      <c r="J1" s="3"/>
    </row>
    <row r="2" spans="1:10" ht="18.399999999999999" customHeight="1" x14ac:dyDescent="0.25">
      <c r="A2" s="23" t="s">
        <v>40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2.25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ht="38.25" customHeight="1" x14ac:dyDescent="0.2">
      <c r="A4" s="5"/>
      <c r="B4" s="25" t="s">
        <v>41</v>
      </c>
      <c r="C4" s="25"/>
      <c r="D4" s="25"/>
      <c r="E4" s="25"/>
      <c r="F4" s="25"/>
      <c r="G4" s="25"/>
      <c r="H4" s="25"/>
      <c r="I4" s="25"/>
      <c r="J4" s="25"/>
    </row>
    <row r="5" spans="1:10" x14ac:dyDescent="0.2">
      <c r="A5" s="5"/>
      <c r="B5" s="26"/>
      <c r="C5" s="26"/>
      <c r="D5" s="26"/>
      <c r="E5" s="26"/>
      <c r="F5" s="26"/>
      <c r="G5" s="26"/>
      <c r="H5" s="26"/>
      <c r="I5" s="26"/>
      <c r="J5" s="26"/>
    </row>
    <row r="6" spans="1:10" ht="12.75" customHeight="1" x14ac:dyDescent="0.2">
      <c r="A6" s="6"/>
      <c r="B6" s="6"/>
      <c r="C6" s="6"/>
      <c r="D6" s="6"/>
      <c r="E6" s="6"/>
      <c r="F6" s="6"/>
      <c r="G6" s="6"/>
      <c r="H6" s="6"/>
      <c r="I6" s="6"/>
      <c r="J6" s="7" t="s">
        <v>19</v>
      </c>
    </row>
    <row r="7" spans="1:10" ht="33" customHeight="1" x14ac:dyDescent="0.2">
      <c r="A7" s="29" t="s">
        <v>0</v>
      </c>
      <c r="B7" s="30"/>
      <c r="C7" s="30"/>
      <c r="D7" s="30"/>
      <c r="E7" s="30"/>
      <c r="F7" s="30"/>
      <c r="G7" s="30"/>
      <c r="H7" s="31"/>
      <c r="I7" s="27" t="s">
        <v>17</v>
      </c>
      <c r="J7" s="8" t="s">
        <v>22</v>
      </c>
    </row>
    <row r="8" spans="1:10" ht="23.45" customHeight="1" x14ac:dyDescent="0.2">
      <c r="A8" s="9" t="s">
        <v>1</v>
      </c>
      <c r="B8" s="9" t="s">
        <v>3</v>
      </c>
      <c r="C8" s="9" t="s">
        <v>5</v>
      </c>
      <c r="D8" s="9" t="s">
        <v>7</v>
      </c>
      <c r="E8" s="9" t="s">
        <v>9</v>
      </c>
      <c r="F8" s="9" t="s">
        <v>12</v>
      </c>
      <c r="G8" s="9" t="s">
        <v>14</v>
      </c>
      <c r="H8" s="9" t="s">
        <v>16</v>
      </c>
      <c r="I8" s="28"/>
      <c r="J8" s="10" t="s">
        <v>20</v>
      </c>
    </row>
    <row r="9" spans="1:10" ht="12.75" customHeight="1" x14ac:dyDescent="0.2">
      <c r="A9" s="11" t="s">
        <v>2</v>
      </c>
      <c r="B9" s="11" t="s">
        <v>4</v>
      </c>
      <c r="C9" s="11" t="s">
        <v>6</v>
      </c>
      <c r="D9" s="11" t="s">
        <v>8</v>
      </c>
      <c r="E9" s="11" t="s">
        <v>10</v>
      </c>
      <c r="F9" s="11" t="s">
        <v>11</v>
      </c>
      <c r="G9" s="11" t="s">
        <v>13</v>
      </c>
      <c r="H9" s="11" t="s">
        <v>15</v>
      </c>
      <c r="I9" s="11" t="s">
        <v>18</v>
      </c>
      <c r="J9" s="11" t="s">
        <v>21</v>
      </c>
    </row>
    <row r="10" spans="1:10" ht="12.75" hidden="1" customHeight="1" x14ac:dyDescent="0.2">
      <c r="A10" s="12"/>
      <c r="B10" s="12"/>
      <c r="C10" s="12"/>
      <c r="D10" s="13"/>
      <c r="E10" s="14"/>
      <c r="F10" s="14"/>
      <c r="G10" s="14"/>
      <c r="H10" s="14"/>
      <c r="I10" s="14"/>
      <c r="J10" s="14"/>
    </row>
    <row r="11" spans="1:10" ht="13.15" customHeight="1" x14ac:dyDescent="0.2">
      <c r="A11" s="19" t="s">
        <v>56</v>
      </c>
      <c r="B11" s="20"/>
      <c r="C11" s="20"/>
      <c r="D11" s="20"/>
      <c r="E11" s="21"/>
      <c r="F11" s="22"/>
      <c r="G11" s="22"/>
      <c r="H11" s="22"/>
      <c r="I11" s="22"/>
      <c r="J11" s="15">
        <v>-51000</v>
      </c>
    </row>
    <row r="12" spans="1:10" x14ac:dyDescent="0.2">
      <c r="A12" s="16" t="s">
        <v>23</v>
      </c>
      <c r="B12" s="16" t="s">
        <v>34</v>
      </c>
      <c r="C12" s="16" t="s">
        <v>35</v>
      </c>
      <c r="D12" s="16" t="s">
        <v>24</v>
      </c>
      <c r="E12" s="16" t="s">
        <v>27</v>
      </c>
      <c r="F12" s="16" t="s">
        <v>25</v>
      </c>
      <c r="G12" s="16" t="s">
        <v>25</v>
      </c>
      <c r="H12" s="16" t="s">
        <v>25</v>
      </c>
      <c r="I12" s="16" t="s">
        <v>2</v>
      </c>
      <c r="J12" s="17">
        <v>-6000</v>
      </c>
    </row>
    <row r="13" spans="1:10" x14ac:dyDescent="0.2">
      <c r="A13" s="16" t="s">
        <v>23</v>
      </c>
      <c r="B13" s="16" t="s">
        <v>49</v>
      </c>
      <c r="C13" s="16" t="s">
        <v>50</v>
      </c>
      <c r="D13" s="16" t="s">
        <v>51</v>
      </c>
      <c r="E13" s="16" t="s">
        <v>52</v>
      </c>
      <c r="F13" s="16" t="s">
        <v>25</v>
      </c>
      <c r="G13" s="16" t="s">
        <v>25</v>
      </c>
      <c r="H13" s="16" t="s">
        <v>25</v>
      </c>
      <c r="I13" s="16" t="s">
        <v>2</v>
      </c>
      <c r="J13" s="17">
        <v>-45000</v>
      </c>
    </row>
    <row r="14" spans="1:10" ht="13.15" customHeight="1" x14ac:dyDescent="0.2">
      <c r="A14" s="19" t="s">
        <v>57</v>
      </c>
      <c r="B14" s="20"/>
      <c r="C14" s="20"/>
      <c r="D14" s="20"/>
      <c r="E14" s="21"/>
      <c r="F14" s="22"/>
      <c r="G14" s="22"/>
      <c r="H14" s="22"/>
      <c r="I14" s="22"/>
      <c r="J14" s="15">
        <v>51000</v>
      </c>
    </row>
    <row r="15" spans="1:10" ht="21.4" customHeight="1" x14ac:dyDescent="0.2">
      <c r="A15" s="16" t="s">
        <v>23</v>
      </c>
      <c r="B15" s="16" t="s">
        <v>34</v>
      </c>
      <c r="C15" s="16" t="s">
        <v>35</v>
      </c>
      <c r="D15" s="16" t="s">
        <v>24</v>
      </c>
      <c r="E15" s="16" t="s">
        <v>46</v>
      </c>
      <c r="F15" s="16" t="s">
        <v>25</v>
      </c>
      <c r="G15" s="16" t="s">
        <v>25</v>
      </c>
      <c r="H15" s="16" t="s">
        <v>25</v>
      </c>
      <c r="I15" s="16" t="s">
        <v>2</v>
      </c>
      <c r="J15" s="17">
        <v>6000</v>
      </c>
    </row>
    <row r="16" spans="1:10" x14ac:dyDescent="0.2">
      <c r="A16" s="16" t="s">
        <v>23</v>
      </c>
      <c r="B16" s="16" t="s">
        <v>36</v>
      </c>
      <c r="C16" s="16" t="s">
        <v>50</v>
      </c>
      <c r="D16" s="16" t="s">
        <v>24</v>
      </c>
      <c r="E16" s="16" t="s">
        <v>27</v>
      </c>
      <c r="F16" s="16" t="s">
        <v>25</v>
      </c>
      <c r="G16" s="16" t="s">
        <v>25</v>
      </c>
      <c r="H16" s="16" t="s">
        <v>25</v>
      </c>
      <c r="I16" s="16" t="s">
        <v>2</v>
      </c>
      <c r="J16" s="17">
        <v>45000</v>
      </c>
    </row>
    <row r="17" spans="1:10" ht="13.15" customHeight="1" x14ac:dyDescent="0.2">
      <c r="A17" s="19" t="s">
        <v>58</v>
      </c>
      <c r="B17" s="20"/>
      <c r="C17" s="20"/>
      <c r="D17" s="20"/>
      <c r="E17" s="21"/>
      <c r="F17" s="22"/>
      <c r="G17" s="22"/>
      <c r="H17" s="22"/>
      <c r="I17" s="22"/>
      <c r="J17" s="15">
        <v>-11460</v>
      </c>
    </row>
    <row r="18" spans="1:10" x14ac:dyDescent="0.2">
      <c r="A18" s="16" t="s">
        <v>23</v>
      </c>
      <c r="B18" s="16" t="s">
        <v>34</v>
      </c>
      <c r="C18" s="16" t="s">
        <v>35</v>
      </c>
      <c r="D18" s="16" t="s">
        <v>37</v>
      </c>
      <c r="E18" s="16" t="s">
        <v>28</v>
      </c>
      <c r="F18" s="16" t="s">
        <v>25</v>
      </c>
      <c r="G18" s="16" t="s">
        <v>53</v>
      </c>
      <c r="H18" s="16" t="s">
        <v>25</v>
      </c>
      <c r="I18" s="16" t="s">
        <v>2</v>
      </c>
      <c r="J18" s="17">
        <v>-3000</v>
      </c>
    </row>
    <row r="19" spans="1:10" ht="13.15" customHeight="1" x14ac:dyDescent="0.2">
      <c r="A19" s="16" t="s">
        <v>23</v>
      </c>
      <c r="B19" s="16" t="s">
        <v>34</v>
      </c>
      <c r="C19" s="16" t="s">
        <v>35</v>
      </c>
      <c r="D19" s="16" t="s">
        <v>37</v>
      </c>
      <c r="E19" s="16" t="s">
        <v>28</v>
      </c>
      <c r="F19" s="16" t="s">
        <v>25</v>
      </c>
      <c r="G19" s="16" t="s">
        <v>59</v>
      </c>
      <c r="H19" s="16" t="s">
        <v>25</v>
      </c>
      <c r="I19" s="16" t="s">
        <v>2</v>
      </c>
      <c r="J19" s="17">
        <v>-3000</v>
      </c>
    </row>
    <row r="20" spans="1:10" x14ac:dyDescent="0.2">
      <c r="A20" s="16" t="s">
        <v>23</v>
      </c>
      <c r="B20" s="16" t="s">
        <v>34</v>
      </c>
      <c r="C20" s="16" t="s">
        <v>35</v>
      </c>
      <c r="D20" s="16" t="s">
        <v>24</v>
      </c>
      <c r="E20" s="16" t="s">
        <v>32</v>
      </c>
      <c r="F20" s="16" t="s">
        <v>25</v>
      </c>
      <c r="G20" s="16" t="s">
        <v>47</v>
      </c>
      <c r="H20" s="16" t="s">
        <v>25</v>
      </c>
      <c r="I20" s="16" t="s">
        <v>2</v>
      </c>
      <c r="J20" s="17">
        <v>-2800</v>
      </c>
    </row>
    <row r="21" spans="1:10" ht="13.15" customHeight="1" x14ac:dyDescent="0.2">
      <c r="A21" s="16" t="s">
        <v>23</v>
      </c>
      <c r="B21" s="16" t="s">
        <v>34</v>
      </c>
      <c r="C21" s="16" t="s">
        <v>35</v>
      </c>
      <c r="D21" s="16" t="s">
        <v>24</v>
      </c>
      <c r="E21" s="16" t="s">
        <v>28</v>
      </c>
      <c r="F21" s="16" t="s">
        <v>25</v>
      </c>
      <c r="G21" s="16" t="s">
        <v>25</v>
      </c>
      <c r="H21" s="16" t="s">
        <v>25</v>
      </c>
      <c r="I21" s="16" t="s">
        <v>2</v>
      </c>
      <c r="J21" s="17">
        <v>-2660</v>
      </c>
    </row>
    <row r="22" spans="1:10" x14ac:dyDescent="0.2">
      <c r="A22" s="19" t="s">
        <v>60</v>
      </c>
      <c r="B22" s="20"/>
      <c r="C22" s="20"/>
      <c r="D22" s="20"/>
      <c r="E22" s="21"/>
      <c r="F22" s="22"/>
      <c r="G22" s="22"/>
      <c r="H22" s="22"/>
      <c r="I22" s="22"/>
      <c r="J22" s="15">
        <v>11460</v>
      </c>
    </row>
    <row r="23" spans="1:10" ht="13.15" customHeight="1" x14ac:dyDescent="0.2">
      <c r="A23" s="16" t="s">
        <v>23</v>
      </c>
      <c r="B23" s="16" t="s">
        <v>34</v>
      </c>
      <c r="C23" s="16" t="s">
        <v>35</v>
      </c>
      <c r="D23" s="16" t="s">
        <v>24</v>
      </c>
      <c r="E23" s="16" t="s">
        <v>28</v>
      </c>
      <c r="F23" s="16" t="s">
        <v>25</v>
      </c>
      <c r="G23" s="16" t="s">
        <v>48</v>
      </c>
      <c r="H23" s="16" t="s">
        <v>25</v>
      </c>
      <c r="I23" s="16" t="s">
        <v>2</v>
      </c>
      <c r="J23" s="17">
        <v>11460</v>
      </c>
    </row>
    <row r="24" spans="1:10" ht="13.15" customHeight="1" x14ac:dyDescent="0.2">
      <c r="A24" s="19" t="s">
        <v>61</v>
      </c>
      <c r="B24" s="20"/>
      <c r="C24" s="20"/>
      <c r="D24" s="20"/>
      <c r="E24" s="21"/>
      <c r="F24" s="22"/>
      <c r="G24" s="22"/>
      <c r="H24" s="22"/>
      <c r="I24" s="22"/>
      <c r="J24" s="15">
        <v>-47000</v>
      </c>
    </row>
    <row r="25" spans="1:10" ht="13.15" customHeight="1" x14ac:dyDescent="0.2">
      <c r="A25" s="16" t="s">
        <v>23</v>
      </c>
      <c r="B25" s="16" t="s">
        <v>42</v>
      </c>
      <c r="C25" s="16" t="s">
        <v>43</v>
      </c>
      <c r="D25" s="16" t="s">
        <v>44</v>
      </c>
      <c r="E25" s="16" t="s">
        <v>27</v>
      </c>
      <c r="F25" s="16" t="s">
        <v>25</v>
      </c>
      <c r="G25" s="16" t="s">
        <v>45</v>
      </c>
      <c r="H25" s="16" t="s">
        <v>25</v>
      </c>
      <c r="I25" s="16" t="s">
        <v>2</v>
      </c>
      <c r="J25" s="17">
        <v>-29000</v>
      </c>
    </row>
    <row r="26" spans="1:10" ht="13.15" customHeight="1" x14ac:dyDescent="0.2">
      <c r="A26" s="16" t="s">
        <v>23</v>
      </c>
      <c r="B26" s="16" t="s">
        <v>42</v>
      </c>
      <c r="C26" s="16" t="s">
        <v>62</v>
      </c>
      <c r="D26" s="16" t="s">
        <v>24</v>
      </c>
      <c r="E26" s="16" t="s">
        <v>28</v>
      </c>
      <c r="F26" s="16" t="s">
        <v>25</v>
      </c>
      <c r="G26" s="16" t="s">
        <v>25</v>
      </c>
      <c r="H26" s="16" t="s">
        <v>25</v>
      </c>
      <c r="I26" s="16" t="s">
        <v>2</v>
      </c>
      <c r="J26" s="17">
        <v>-16000</v>
      </c>
    </row>
    <row r="27" spans="1:10" ht="13.15" customHeight="1" x14ac:dyDescent="0.2">
      <c r="A27" s="16" t="s">
        <v>23</v>
      </c>
      <c r="B27" s="16" t="s">
        <v>36</v>
      </c>
      <c r="C27" s="16" t="s">
        <v>63</v>
      </c>
      <c r="D27" s="16" t="s">
        <v>24</v>
      </c>
      <c r="E27" s="16" t="s">
        <v>27</v>
      </c>
      <c r="F27" s="16" t="s">
        <v>25</v>
      </c>
      <c r="G27" s="16" t="s">
        <v>25</v>
      </c>
      <c r="H27" s="16" t="s">
        <v>25</v>
      </c>
      <c r="I27" s="16" t="s">
        <v>2</v>
      </c>
      <c r="J27" s="17">
        <v>-2000</v>
      </c>
    </row>
    <row r="28" spans="1:10" ht="13.15" customHeight="1" x14ac:dyDescent="0.2">
      <c r="A28" s="19" t="s">
        <v>64</v>
      </c>
      <c r="B28" s="20"/>
      <c r="C28" s="20"/>
      <c r="D28" s="20"/>
      <c r="E28" s="21"/>
      <c r="F28" s="22"/>
      <c r="G28" s="22"/>
      <c r="H28" s="22"/>
      <c r="I28" s="22"/>
      <c r="J28" s="15">
        <v>47000</v>
      </c>
    </row>
    <row r="29" spans="1:10" ht="13.15" customHeight="1" x14ac:dyDescent="0.2">
      <c r="A29" s="16" t="s">
        <v>23</v>
      </c>
      <c r="B29" s="16" t="s">
        <v>42</v>
      </c>
      <c r="C29" s="16" t="s">
        <v>43</v>
      </c>
      <c r="D29" s="16" t="s">
        <v>44</v>
      </c>
      <c r="E29" s="16" t="s">
        <v>27</v>
      </c>
      <c r="F29" s="16" t="s">
        <v>25</v>
      </c>
      <c r="G29" s="16" t="s">
        <v>45</v>
      </c>
      <c r="H29" s="16" t="s">
        <v>25</v>
      </c>
      <c r="I29" s="16" t="s">
        <v>2</v>
      </c>
      <c r="J29" s="17">
        <v>47000</v>
      </c>
    </row>
    <row r="30" spans="1:10" ht="13.15" customHeight="1" x14ac:dyDescent="0.2">
      <c r="A30" s="19" t="s">
        <v>65</v>
      </c>
      <c r="B30" s="20"/>
      <c r="C30" s="20"/>
      <c r="D30" s="20"/>
      <c r="E30" s="21"/>
      <c r="F30" s="22"/>
      <c r="G30" s="22"/>
      <c r="H30" s="22"/>
      <c r="I30" s="22"/>
      <c r="J30" s="15">
        <v>1614.82</v>
      </c>
    </row>
    <row r="31" spans="1:10" ht="13.15" customHeight="1" x14ac:dyDescent="0.2">
      <c r="A31" s="16" t="s">
        <v>23</v>
      </c>
      <c r="B31" s="16" t="s">
        <v>26</v>
      </c>
      <c r="C31" s="16" t="s">
        <v>66</v>
      </c>
      <c r="D31" s="16" t="s">
        <v>24</v>
      </c>
      <c r="E31" s="16" t="s">
        <v>27</v>
      </c>
      <c r="F31" s="16" t="s">
        <v>25</v>
      </c>
      <c r="G31" s="16" t="s">
        <v>25</v>
      </c>
      <c r="H31" s="16" t="s">
        <v>67</v>
      </c>
      <c r="I31" s="16" t="s">
        <v>2</v>
      </c>
      <c r="J31" s="17">
        <v>1614.82</v>
      </c>
    </row>
    <row r="32" spans="1:10" x14ac:dyDescent="0.2">
      <c r="A32" s="19" t="s">
        <v>68</v>
      </c>
      <c r="B32" s="20"/>
      <c r="C32" s="20"/>
      <c r="D32" s="20"/>
      <c r="E32" s="21"/>
      <c r="F32" s="22"/>
      <c r="G32" s="22"/>
      <c r="H32" s="22"/>
      <c r="I32" s="22"/>
      <c r="J32" s="15">
        <v>-1614.82</v>
      </c>
    </row>
    <row r="33" spans="1:10" ht="13.15" customHeight="1" x14ac:dyDescent="0.2">
      <c r="A33" s="16" t="s">
        <v>23</v>
      </c>
      <c r="B33" s="16" t="s">
        <v>26</v>
      </c>
      <c r="C33" s="16" t="s">
        <v>66</v>
      </c>
      <c r="D33" s="16" t="s">
        <v>24</v>
      </c>
      <c r="E33" s="16" t="s">
        <v>27</v>
      </c>
      <c r="F33" s="16" t="s">
        <v>25</v>
      </c>
      <c r="G33" s="16" t="s">
        <v>25</v>
      </c>
      <c r="H33" s="16" t="s">
        <v>25</v>
      </c>
      <c r="I33" s="16" t="s">
        <v>2</v>
      </c>
      <c r="J33" s="17">
        <v>-1614.82</v>
      </c>
    </row>
    <row r="34" spans="1:10" x14ac:dyDescent="0.2">
      <c r="A34" s="19" t="s">
        <v>69</v>
      </c>
      <c r="B34" s="20"/>
      <c r="C34" s="20"/>
      <c r="D34" s="20"/>
      <c r="E34" s="21"/>
      <c r="F34" s="22"/>
      <c r="G34" s="22"/>
      <c r="H34" s="22"/>
      <c r="I34" s="22"/>
      <c r="J34" s="15">
        <v>-72250</v>
      </c>
    </row>
    <row r="35" spans="1:10" ht="13.15" customHeight="1" x14ac:dyDescent="0.2">
      <c r="A35" s="16" t="s">
        <v>23</v>
      </c>
      <c r="B35" s="16" t="s">
        <v>31</v>
      </c>
      <c r="C35" s="16" t="s">
        <v>54</v>
      </c>
      <c r="D35" s="16" t="s">
        <v>24</v>
      </c>
      <c r="E35" s="16" t="s">
        <v>39</v>
      </c>
      <c r="F35" s="16" t="s">
        <v>25</v>
      </c>
      <c r="G35" s="16" t="s">
        <v>55</v>
      </c>
      <c r="H35" s="16" t="s">
        <v>29</v>
      </c>
      <c r="I35" s="16" t="s">
        <v>2</v>
      </c>
      <c r="J35" s="17">
        <v>-72250</v>
      </c>
    </row>
    <row r="36" spans="1:10" ht="13.15" customHeight="1" x14ac:dyDescent="0.2">
      <c r="A36" s="19" t="s">
        <v>70</v>
      </c>
      <c r="B36" s="20"/>
      <c r="C36" s="20"/>
      <c r="D36" s="20"/>
      <c r="E36" s="21"/>
      <c r="F36" s="22"/>
      <c r="G36" s="22"/>
      <c r="H36" s="22"/>
      <c r="I36" s="22"/>
      <c r="J36" s="15">
        <v>72250</v>
      </c>
    </row>
    <row r="37" spans="1:10" x14ac:dyDescent="0.2">
      <c r="A37" s="16" t="s">
        <v>23</v>
      </c>
      <c r="B37" s="16" t="s">
        <v>31</v>
      </c>
      <c r="C37" s="16" t="s">
        <v>54</v>
      </c>
      <c r="D37" s="16" t="s">
        <v>24</v>
      </c>
      <c r="E37" s="16" t="s">
        <v>27</v>
      </c>
      <c r="F37" s="16" t="s">
        <v>25</v>
      </c>
      <c r="G37" s="16" t="s">
        <v>55</v>
      </c>
      <c r="H37" s="16" t="s">
        <v>29</v>
      </c>
      <c r="I37" s="16" t="s">
        <v>2</v>
      </c>
      <c r="J37" s="17">
        <v>72250</v>
      </c>
    </row>
    <row r="38" spans="1:10" ht="13.15" customHeight="1" x14ac:dyDescent="0.2">
      <c r="A38" s="19" t="s">
        <v>71</v>
      </c>
      <c r="B38" s="20"/>
      <c r="C38" s="20"/>
      <c r="D38" s="20"/>
      <c r="E38" s="21"/>
      <c r="F38" s="22"/>
      <c r="G38" s="22"/>
      <c r="H38" s="22"/>
      <c r="I38" s="22"/>
      <c r="J38" s="15">
        <v>-31799</v>
      </c>
    </row>
    <row r="39" spans="1:10" ht="13.15" customHeight="1" x14ac:dyDescent="0.2">
      <c r="A39" s="16" t="s">
        <v>23</v>
      </c>
      <c r="B39" s="16" t="s">
        <v>31</v>
      </c>
      <c r="C39" s="16" t="s">
        <v>54</v>
      </c>
      <c r="D39" s="16" t="s">
        <v>24</v>
      </c>
      <c r="E39" s="16" t="s">
        <v>27</v>
      </c>
      <c r="F39" s="16" t="s">
        <v>25</v>
      </c>
      <c r="G39" s="16" t="s">
        <v>55</v>
      </c>
      <c r="H39" s="16" t="s">
        <v>29</v>
      </c>
      <c r="I39" s="16" t="s">
        <v>2</v>
      </c>
      <c r="J39" s="17">
        <v>-31799</v>
      </c>
    </row>
    <row r="40" spans="1:10" ht="13.15" customHeight="1" x14ac:dyDescent="0.2">
      <c r="A40" s="19" t="s">
        <v>72</v>
      </c>
      <c r="B40" s="20"/>
      <c r="C40" s="20"/>
      <c r="D40" s="20"/>
      <c r="E40" s="21"/>
      <c r="F40" s="22"/>
      <c r="G40" s="22"/>
      <c r="H40" s="22"/>
      <c r="I40" s="22"/>
      <c r="J40" s="15">
        <v>31799</v>
      </c>
    </row>
    <row r="41" spans="1:10" ht="13.15" customHeight="1" x14ac:dyDescent="0.2">
      <c r="A41" s="16" t="s">
        <v>23</v>
      </c>
      <c r="B41" s="16" t="s">
        <v>31</v>
      </c>
      <c r="C41" s="16" t="s">
        <v>54</v>
      </c>
      <c r="D41" s="16" t="s">
        <v>24</v>
      </c>
      <c r="E41" s="16" t="s">
        <v>39</v>
      </c>
      <c r="F41" s="16" t="s">
        <v>25</v>
      </c>
      <c r="G41" s="16" t="s">
        <v>55</v>
      </c>
      <c r="H41" s="16" t="s">
        <v>29</v>
      </c>
      <c r="I41" s="16" t="s">
        <v>2</v>
      </c>
      <c r="J41" s="17">
        <v>9297</v>
      </c>
    </row>
    <row r="42" spans="1:10" ht="13.15" customHeight="1" x14ac:dyDescent="0.2">
      <c r="A42" s="16" t="s">
        <v>23</v>
      </c>
      <c r="B42" s="16" t="s">
        <v>31</v>
      </c>
      <c r="C42" s="16" t="s">
        <v>54</v>
      </c>
      <c r="D42" s="16" t="s">
        <v>24</v>
      </c>
      <c r="E42" s="16" t="s">
        <v>46</v>
      </c>
      <c r="F42" s="16" t="s">
        <v>25</v>
      </c>
      <c r="G42" s="16" t="s">
        <v>55</v>
      </c>
      <c r="H42" s="16" t="s">
        <v>29</v>
      </c>
      <c r="I42" s="16" t="s">
        <v>2</v>
      </c>
      <c r="J42" s="17">
        <v>22502</v>
      </c>
    </row>
    <row r="43" spans="1:10" ht="12.75" customHeight="1" x14ac:dyDescent="0.2">
      <c r="A43" s="19" t="s">
        <v>73</v>
      </c>
      <c r="B43" s="20"/>
      <c r="C43" s="20"/>
      <c r="D43" s="20"/>
      <c r="E43" s="21"/>
      <c r="F43" s="22"/>
      <c r="G43" s="22"/>
      <c r="H43" s="22"/>
      <c r="I43" s="22"/>
      <c r="J43" s="15">
        <v>195375.1</v>
      </c>
    </row>
    <row r="44" spans="1:10" ht="12.75" customHeight="1" x14ac:dyDescent="0.2">
      <c r="A44" s="16" t="s">
        <v>23</v>
      </c>
      <c r="B44" s="16" t="s">
        <v>31</v>
      </c>
      <c r="C44" s="16" t="s">
        <v>33</v>
      </c>
      <c r="D44" s="16" t="s">
        <v>30</v>
      </c>
      <c r="E44" s="16" t="s">
        <v>32</v>
      </c>
      <c r="F44" s="16" t="s">
        <v>25</v>
      </c>
      <c r="G44" s="16" t="s">
        <v>74</v>
      </c>
      <c r="H44" s="16" t="s">
        <v>25</v>
      </c>
      <c r="I44" s="16" t="s">
        <v>2</v>
      </c>
      <c r="J44" s="17">
        <v>195375.1</v>
      </c>
    </row>
    <row r="45" spans="1:10" ht="12.75" customHeight="1" x14ac:dyDescent="0.2">
      <c r="A45" s="32">
        <v>44887</v>
      </c>
      <c r="B45" s="33"/>
      <c r="C45" s="33"/>
      <c r="D45" s="33"/>
      <c r="E45" s="33"/>
      <c r="F45" s="33"/>
      <c r="G45" s="33"/>
      <c r="H45" s="33"/>
      <c r="I45" s="34"/>
      <c r="J45" s="15">
        <f>SUM(J46+J47)</f>
        <v>194200</v>
      </c>
    </row>
    <row r="46" spans="1:10" ht="12.75" customHeight="1" x14ac:dyDescent="0.2">
      <c r="A46" s="16" t="s">
        <v>23</v>
      </c>
      <c r="B46" s="16" t="s">
        <v>42</v>
      </c>
      <c r="C46" s="16" t="s">
        <v>43</v>
      </c>
      <c r="D46" s="16" t="s">
        <v>44</v>
      </c>
      <c r="E46" s="16" t="s">
        <v>27</v>
      </c>
      <c r="F46" s="16" t="s">
        <v>25</v>
      </c>
      <c r="G46" s="16" t="s">
        <v>45</v>
      </c>
      <c r="H46" s="16" t="s">
        <v>25</v>
      </c>
      <c r="I46" s="16" t="s">
        <v>2</v>
      </c>
      <c r="J46" s="17">
        <v>44200</v>
      </c>
    </row>
    <row r="47" spans="1:10" ht="12.75" customHeight="1" x14ac:dyDescent="0.2">
      <c r="A47" s="16" t="s">
        <v>23</v>
      </c>
      <c r="B47" s="16" t="s">
        <v>38</v>
      </c>
      <c r="C47" s="16" t="s">
        <v>75</v>
      </c>
      <c r="D47" s="16" t="s">
        <v>24</v>
      </c>
      <c r="E47" s="16" t="s">
        <v>27</v>
      </c>
      <c r="F47" s="16" t="s">
        <v>25</v>
      </c>
      <c r="G47" s="16" t="s">
        <v>25</v>
      </c>
      <c r="H47" s="16" t="s">
        <v>25</v>
      </c>
      <c r="I47" s="16" t="s">
        <v>2</v>
      </c>
      <c r="J47" s="17">
        <v>150000</v>
      </c>
    </row>
    <row r="48" spans="1:10" ht="12.75" customHeight="1" x14ac:dyDescent="0.2">
      <c r="A48" s="35" t="s">
        <v>76</v>
      </c>
      <c r="B48" s="36"/>
      <c r="C48" s="36"/>
      <c r="D48" s="36"/>
      <c r="E48" s="36"/>
      <c r="F48" s="36"/>
      <c r="G48" s="36"/>
      <c r="H48" s="36"/>
      <c r="I48" s="36"/>
      <c r="J48" s="18">
        <f>SUM(J11+J14+J17+J22+J24+J28+J30+J32+J34+J36+J38+J40+J43+J45)</f>
        <v>389575.1</v>
      </c>
    </row>
    <row r="50" spans="1:1" ht="12.75" customHeight="1" x14ac:dyDescent="0.2">
      <c r="A50" s="1" t="s">
        <v>77</v>
      </c>
    </row>
  </sheetData>
  <mergeCells count="20">
    <mergeCell ref="A36:I36"/>
    <mergeCell ref="A40:I40"/>
    <mergeCell ref="A43:I43"/>
    <mergeCell ref="A45:I45"/>
    <mergeCell ref="A48:I48"/>
    <mergeCell ref="A38:I38"/>
    <mergeCell ref="A24:I24"/>
    <mergeCell ref="A28:I28"/>
    <mergeCell ref="A30:I30"/>
    <mergeCell ref="A32:I32"/>
    <mergeCell ref="A34:I34"/>
    <mergeCell ref="A14:I14"/>
    <mergeCell ref="A17:I17"/>
    <mergeCell ref="A11:I11"/>
    <mergeCell ref="A22:I22"/>
    <mergeCell ref="A2:J2"/>
    <mergeCell ref="B4:J4"/>
    <mergeCell ref="B5:J5"/>
    <mergeCell ref="I7:I8"/>
    <mergeCell ref="A7:H7"/>
  </mergeCells>
  <pageMargins left="0.74803149606299213" right="0.74803149606299213" top="0.98425196850393704" bottom="0.98425196850393704" header="0.51181102362204722" footer="0.51181102362204722"/>
  <pageSetup paperSize="9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Кассовый план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rep:2.54.0.176</dc:description>
  <cp:lastModifiedBy>Microsoft Office</cp:lastModifiedBy>
  <cp:lastPrinted>2022-09-27T04:34:01Z</cp:lastPrinted>
  <dcterms:created xsi:type="dcterms:W3CDTF">2022-06-09T09:12:53Z</dcterms:created>
  <dcterms:modified xsi:type="dcterms:W3CDTF">2022-10-28T06:19:49Z</dcterms:modified>
</cp:coreProperties>
</file>