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доходы" sheetId="1" r:id="rId1"/>
  </sheets>
  <definedNames>
    <definedName name="BFT_Print_Titles" localSheetId="0">доходы!$B$5:$N$6</definedName>
    <definedName name="LAST_CELL" localSheetId="0">доходы!#REF!</definedName>
  </definedNames>
  <calcPr calcId="125725"/>
</workbook>
</file>

<file path=xl/calcChain.xml><?xml version="1.0" encoding="utf-8"?>
<calcChain xmlns="http://schemas.openxmlformats.org/spreadsheetml/2006/main">
  <c r="J19" i="1"/>
  <c r="J17"/>
  <c r="J15"/>
  <c r="N15"/>
  <c r="M15"/>
  <c r="L15"/>
  <c r="K15"/>
  <c r="J7"/>
  <c r="K7"/>
  <c r="L7"/>
  <c r="M7"/>
  <c r="N7"/>
  <c r="K9"/>
  <c r="L9"/>
  <c r="M9"/>
  <c r="N9"/>
  <c r="K19"/>
  <c r="L19"/>
  <c r="M19"/>
  <c r="N19"/>
</calcChain>
</file>

<file path=xl/sharedStrings.xml><?xml version="1.0" encoding="utf-8"?>
<sst xmlns="http://schemas.openxmlformats.org/spreadsheetml/2006/main" count="63" uniqueCount="41">
  <si>
    <t>Наименование показателя</t>
  </si>
  <si>
    <t>Бюджетная классификация</t>
  </si>
  <si>
    <t>Наименование Кода цели</t>
  </si>
  <si>
    <t>КВФО</t>
  </si>
  <si>
    <t>Изменения кассового плана по доходам</t>
  </si>
  <si>
    <t>Основание</t>
  </si>
  <si>
    <t>КВД</t>
  </si>
  <si>
    <t>КОСГУ</t>
  </si>
  <si>
    <t>Код цели</t>
  </si>
  <si>
    <t>Год</t>
  </si>
  <si>
    <t>1 кв.</t>
  </si>
  <si>
    <t>2 кв.</t>
  </si>
  <si>
    <t>3 кв.</t>
  </si>
  <si>
    <t>4 кв.</t>
  </si>
  <si>
    <t>Гл. администратор</t>
  </si>
  <si>
    <t>Доп. КД</t>
  </si>
  <si>
    <t>950</t>
  </si>
  <si>
    <t>1</t>
  </si>
  <si>
    <t>000</t>
  </si>
  <si>
    <t xml:space="preserve">Уточнение объема безвозмездных поступлений
бюджета муниципального образования "Заводское сельское поселение"
</t>
  </si>
  <si>
    <t>Приложение 1 к Пояснительной записке</t>
  </si>
  <si>
    <t>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</si>
  <si>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</si>
  <si>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№ __ от 20.12.2022</t>
  </si>
  <si>
    <t>На основании: Изменение плановых назначений</t>
  </si>
  <si>
    <t>10102000010000110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</si>
  <si>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</si>
  <si>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</si>
  <si>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10302000010000110</t>
  </si>
  <si>
    <t>Налог на имущество физических лиц</t>
  </si>
  <si>
    <t>10601000000000110</t>
  </si>
  <si>
    <t>10606000000000110</t>
  </si>
  <si>
    <t>Земельный налог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</si>
  <si>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</si>
  <si>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</si>
  <si>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№ 27 от 30.11.2022</t>
  </si>
  <si>
    <t>На основании: Распоряжение Администрации Парабельского района от 30.11.2022 №319а о распределении зарезервированных бюджетных ассигнований на покрытие расчетного финансового разрыва сельским поселениям Парабельского района (приобретение оргтехники)</t>
  </si>
  <si>
    <t>20249999100000150</t>
  </si>
  <si>
    <t>Распоряжение Администрации Парабельского района от 26.12.2022 №348а О распределении зарезервированных в бюджете МО Парабельский район средств на организацию водоснабжения населения в границах Новосельцевского и Заводского сельских поселений</t>
  </si>
  <si>
    <t>№28 от 26.12.2022</t>
  </si>
  <si>
    <t xml:space="preserve">Итого документов на общую сумму: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</si>
</sst>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 wrapText="1"/>
    </xf>
    <xf numFmtId="0" fontId="1" fillId="2" borderId="0" xfId="0" applyFont="1" applyFill="1"/>
    <xf numFmtId="0" fontId="2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" fontId="2" fillId="2" borderId="9" xfId="0" applyNumberFormat="1" applyFont="1" applyFill="1" applyBorder="1" applyAlignment="1" applyProtection="1">
      <alignment horizontal="righ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" fontId="1" fillId="2" borderId="9" xfId="0" applyNumberFormat="1" applyFont="1" applyFill="1" applyBorder="1" applyAlignment="1" applyProtection="1">
      <alignment horizontal="right" vertical="center" wrapText="1"/>
    </xf>
    <xf numFmtId="49" fontId="1" fillId="2" borderId="9" xfId="0" applyNumberFormat="1" applyFont="1" applyFill="1" applyBorder="1" applyAlignment="1" applyProtection="1">
      <alignment horizontal="center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righ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"/>
  <sheetViews>
    <sheetView showGridLines="0" tabSelected="1" workbookViewId="0">
      <selection activeCell="B19" sqref="B19:I19"/>
    </sheetView>
  </sheetViews>
  <sheetFormatPr defaultRowHeight="12.75" customHeight="1"/>
  <cols>
    <col min="1" max="1" width="0.109375" style="3" customWidth="1"/>
    <col min="2" max="2" width="54.109375" style="3" customWidth="1"/>
    <col min="3" max="3" width="11.77734375" style="3" customWidth="1"/>
    <col min="4" max="4" width="32.77734375" style="3" customWidth="1"/>
    <col min="5" max="5" width="8.88671875" style="3" hidden="1" customWidth="1"/>
    <col min="6" max="6" width="8.77734375" style="3" customWidth="1"/>
    <col min="7" max="8" width="8.88671875" style="3" hidden="1" customWidth="1"/>
    <col min="9" max="9" width="12.77734375" style="3" customWidth="1"/>
    <col min="10" max="10" width="18.77734375" style="3" customWidth="1"/>
    <col min="11" max="15" width="8.88671875" style="3" hidden="1" customWidth="1"/>
    <col min="16" max="16384" width="8.88671875" style="3"/>
  </cols>
  <sheetData>
    <row r="1" spans="1:15" ht="1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</row>
    <row r="2" spans="1:15" ht="15.3" customHeight="1">
      <c r="A2" s="4"/>
      <c r="B2" s="15" t="s">
        <v>20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"/>
    </row>
    <row r="3" spans="1:15" ht="30.6" customHeight="1">
      <c r="A3" s="1"/>
      <c r="B3" s="27" t="s">
        <v>19</v>
      </c>
      <c r="C3" s="27"/>
      <c r="D3" s="27"/>
      <c r="E3" s="27"/>
      <c r="F3" s="27"/>
      <c r="G3" s="27"/>
      <c r="H3" s="27"/>
      <c r="I3" s="27"/>
      <c r="J3" s="27"/>
      <c r="K3" s="2"/>
      <c r="L3" s="2"/>
      <c r="M3" s="2"/>
      <c r="N3" s="2"/>
      <c r="O3" s="1"/>
    </row>
    <row r="4" spans="1:15" ht="12">
      <c r="A4" s="1"/>
      <c r="B4" s="5"/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"/>
    </row>
    <row r="5" spans="1:15" ht="27" customHeight="1">
      <c r="A5" s="6"/>
      <c r="B5" s="16" t="s">
        <v>0</v>
      </c>
      <c r="C5" s="18" t="s">
        <v>1</v>
      </c>
      <c r="D5" s="19"/>
      <c r="E5" s="19"/>
      <c r="F5" s="19"/>
      <c r="G5" s="20"/>
      <c r="H5" s="16" t="s">
        <v>2</v>
      </c>
      <c r="I5" s="16" t="s">
        <v>3</v>
      </c>
      <c r="J5" s="21" t="s">
        <v>4</v>
      </c>
      <c r="K5" s="22"/>
      <c r="L5" s="22"/>
      <c r="M5" s="22"/>
      <c r="N5" s="22"/>
      <c r="O5" s="16" t="s">
        <v>5</v>
      </c>
    </row>
    <row r="6" spans="1:15" ht="32.1" customHeight="1">
      <c r="A6" s="6"/>
      <c r="B6" s="17"/>
      <c r="C6" s="7" t="s">
        <v>14</v>
      </c>
      <c r="D6" s="7" t="s">
        <v>6</v>
      </c>
      <c r="E6" s="7" t="s">
        <v>7</v>
      </c>
      <c r="F6" s="7" t="s">
        <v>15</v>
      </c>
      <c r="G6" s="7" t="s">
        <v>8</v>
      </c>
      <c r="H6" s="17"/>
      <c r="I6" s="17"/>
      <c r="J6" s="7" t="s">
        <v>9</v>
      </c>
      <c r="K6" s="7" t="s">
        <v>10</v>
      </c>
      <c r="L6" s="7" t="s">
        <v>11</v>
      </c>
      <c r="M6" s="7" t="s">
        <v>12</v>
      </c>
      <c r="N6" s="7" t="s">
        <v>13</v>
      </c>
      <c r="O6" s="17"/>
    </row>
    <row r="7" spans="1:15" ht="15.3" customHeight="1">
      <c r="A7" s="1"/>
      <c r="B7" s="23" t="s">
        <v>23</v>
      </c>
      <c r="C7" s="23"/>
      <c r="D7" s="23"/>
      <c r="E7" s="23"/>
      <c r="F7" s="23"/>
      <c r="G7" s="23"/>
      <c r="H7" s="23"/>
      <c r="I7" s="23"/>
      <c r="J7" s="8">
        <f>SUM(J9:J14)</f>
        <v>196100</v>
      </c>
      <c r="K7" s="8" t="e">
        <f>#REF!+#REF!+#REF!</f>
        <v>#REF!</v>
      </c>
      <c r="L7" s="8" t="e">
        <f>#REF!+#REF!+#REF!</f>
        <v>#REF!</v>
      </c>
      <c r="M7" s="8" t="e">
        <f>#REF!+#REF!+#REF!</f>
        <v>#REF!</v>
      </c>
      <c r="N7" s="8" t="e">
        <f>#REF!+#REF!+#REF!</f>
        <v>#REF!</v>
      </c>
      <c r="O7" s="9"/>
    </row>
    <row r="8" spans="1:15" ht="14.4" customHeight="1">
      <c r="A8" s="1"/>
      <c r="B8" s="28" t="s">
        <v>24</v>
      </c>
      <c r="C8" s="28"/>
      <c r="D8" s="28"/>
      <c r="E8" s="28"/>
      <c r="F8" s="28"/>
      <c r="G8" s="28"/>
      <c r="H8" s="28"/>
      <c r="I8" s="28"/>
      <c r="J8" s="10"/>
      <c r="K8" s="10"/>
      <c r="L8" s="10"/>
      <c r="M8" s="10"/>
      <c r="N8" s="10"/>
      <c r="O8" s="9"/>
    </row>
    <row r="9" spans="1:15" ht="12">
      <c r="A9" s="1"/>
      <c r="B9" s="12" t="s">
        <v>26</v>
      </c>
      <c r="C9" s="11" t="s">
        <v>16</v>
      </c>
      <c r="D9" s="11" t="s">
        <v>25</v>
      </c>
      <c r="E9" s="11"/>
      <c r="F9" s="11" t="s">
        <v>18</v>
      </c>
      <c r="G9" s="11"/>
      <c r="H9" s="9"/>
      <c r="I9" s="11" t="s">
        <v>17</v>
      </c>
      <c r="J9" s="10">
        <v>53100</v>
      </c>
      <c r="K9" s="10" t="e">
        <f>#REF!+#REF!+#REF!</f>
        <v>#REF!</v>
      </c>
      <c r="L9" s="10" t="e">
        <f>#REF!+#REF!+#REF!</f>
        <v>#REF!</v>
      </c>
      <c r="M9" s="10" t="e">
        <f>#REF!+#REF!+#REF!</f>
        <v>#REF!</v>
      </c>
      <c r="N9" s="10" t="e">
        <f>#REF!+#REF!+#REF!</f>
        <v>#REF!</v>
      </c>
      <c r="O9" s="9"/>
    </row>
    <row r="10" spans="1:15" ht="24">
      <c r="A10" s="1"/>
      <c r="B10" s="12" t="s">
        <v>27</v>
      </c>
      <c r="C10" s="11" t="s">
        <v>16</v>
      </c>
      <c r="D10" s="11" t="s">
        <v>28</v>
      </c>
      <c r="E10" s="11"/>
      <c r="F10" s="11" t="s">
        <v>18</v>
      </c>
      <c r="G10" s="11"/>
      <c r="H10" s="12"/>
      <c r="I10" s="11" t="s">
        <v>17</v>
      </c>
      <c r="J10" s="10">
        <v>118000</v>
      </c>
      <c r="K10" s="10"/>
      <c r="L10" s="10"/>
      <c r="M10" s="10"/>
      <c r="N10" s="10"/>
      <c r="O10" s="12"/>
    </row>
    <row r="11" spans="1:15" ht="12">
      <c r="A11" s="1"/>
      <c r="B11" s="12" t="s">
        <v>29</v>
      </c>
      <c r="C11" s="11" t="s">
        <v>16</v>
      </c>
      <c r="D11" s="11" t="s">
        <v>30</v>
      </c>
      <c r="E11" s="11"/>
      <c r="F11" s="11" t="s">
        <v>18</v>
      </c>
      <c r="G11" s="11"/>
      <c r="H11" s="12"/>
      <c r="I11" s="11" t="s">
        <v>17</v>
      </c>
      <c r="J11" s="10">
        <v>6000</v>
      </c>
      <c r="K11" s="10"/>
      <c r="L11" s="10"/>
      <c r="M11" s="10"/>
      <c r="N11" s="10"/>
      <c r="O11" s="12"/>
    </row>
    <row r="12" spans="1:15" ht="12">
      <c r="A12" s="1"/>
      <c r="B12" s="12" t="s">
        <v>32</v>
      </c>
      <c r="C12" s="11" t="s">
        <v>16</v>
      </c>
      <c r="D12" s="11" t="s">
        <v>31</v>
      </c>
      <c r="E12" s="11"/>
      <c r="F12" s="11" t="s">
        <v>18</v>
      </c>
      <c r="G12" s="11"/>
      <c r="H12" s="12"/>
      <c r="I12" s="11" t="s">
        <v>17</v>
      </c>
      <c r="J12" s="10">
        <v>-2500</v>
      </c>
      <c r="K12" s="10"/>
      <c r="L12" s="10"/>
      <c r="M12" s="10"/>
      <c r="N12" s="10"/>
      <c r="O12" s="12"/>
    </row>
    <row r="13" spans="1:15" ht="48">
      <c r="A13" s="1"/>
      <c r="B13" s="12" t="s">
        <v>33</v>
      </c>
      <c r="C13" s="11" t="s">
        <v>16</v>
      </c>
      <c r="D13" s="11" t="s">
        <v>34</v>
      </c>
      <c r="E13" s="11"/>
      <c r="F13" s="11" t="s">
        <v>18</v>
      </c>
      <c r="G13" s="11"/>
      <c r="H13" s="12"/>
      <c r="I13" s="11" t="s">
        <v>17</v>
      </c>
      <c r="J13" s="10">
        <v>3600</v>
      </c>
      <c r="K13" s="10"/>
      <c r="L13" s="10"/>
      <c r="M13" s="10"/>
      <c r="N13" s="10"/>
      <c r="O13" s="12"/>
    </row>
    <row r="14" spans="1:15" ht="46.8" customHeight="1">
      <c r="A14" s="1"/>
      <c r="B14" s="12" t="s">
        <v>22</v>
      </c>
      <c r="C14" s="11" t="s">
        <v>16</v>
      </c>
      <c r="D14" s="11" t="s">
        <v>21</v>
      </c>
      <c r="E14" s="11"/>
      <c r="F14" s="11" t="s">
        <v>18</v>
      </c>
      <c r="G14" s="11"/>
      <c r="H14" s="12"/>
      <c r="I14" s="11" t="s">
        <v>17</v>
      </c>
      <c r="J14" s="10">
        <v>17900</v>
      </c>
      <c r="K14" s="10"/>
      <c r="L14" s="10"/>
      <c r="M14" s="10"/>
      <c r="N14" s="10"/>
      <c r="O14" s="12"/>
    </row>
    <row r="15" spans="1:15" ht="15.3" customHeight="1">
      <c r="A15" s="1"/>
      <c r="B15" s="23" t="s">
        <v>35</v>
      </c>
      <c r="C15" s="23"/>
      <c r="D15" s="23"/>
      <c r="E15" s="23"/>
      <c r="F15" s="23"/>
      <c r="G15" s="23"/>
      <c r="H15" s="23"/>
      <c r="I15" s="23"/>
      <c r="J15" s="8">
        <f>SUM(J16)</f>
        <v>150000</v>
      </c>
      <c r="K15" s="8" t="e">
        <f>#REF!+#REF!+#REF!</f>
        <v>#REF!</v>
      </c>
      <c r="L15" s="8" t="e">
        <f>#REF!+#REF!+#REF!</f>
        <v>#REF!</v>
      </c>
      <c r="M15" s="8" t="e">
        <f>#REF!+#REF!+#REF!</f>
        <v>#REF!</v>
      </c>
      <c r="N15" s="8" t="e">
        <f>#REF!+#REF!+#REF!</f>
        <v>#REF!</v>
      </c>
      <c r="O15" s="13"/>
    </row>
    <row r="16" spans="1:15" ht="48">
      <c r="A16" s="1"/>
      <c r="B16" s="13" t="s">
        <v>36</v>
      </c>
      <c r="C16" s="11" t="s">
        <v>16</v>
      </c>
      <c r="D16" s="11" t="s">
        <v>37</v>
      </c>
      <c r="E16" s="11"/>
      <c r="F16" s="11" t="s">
        <v>18</v>
      </c>
      <c r="G16" s="11"/>
      <c r="H16" s="13"/>
      <c r="I16" s="11" t="s">
        <v>17</v>
      </c>
      <c r="J16" s="10">
        <v>150000</v>
      </c>
      <c r="K16" s="10"/>
      <c r="L16" s="10"/>
      <c r="M16" s="10"/>
      <c r="N16" s="10"/>
      <c r="O16" s="13"/>
    </row>
    <row r="17" spans="1:15" ht="12">
      <c r="A17" s="1"/>
      <c r="B17" s="23" t="s">
        <v>39</v>
      </c>
      <c r="C17" s="23"/>
      <c r="D17" s="23"/>
      <c r="E17" s="23"/>
      <c r="F17" s="23"/>
      <c r="G17" s="23"/>
      <c r="H17" s="23"/>
      <c r="I17" s="23"/>
      <c r="J17" s="8">
        <f>SUM(J18)</f>
        <v>411874.47</v>
      </c>
      <c r="K17" s="10"/>
      <c r="L17" s="10"/>
      <c r="M17" s="10"/>
      <c r="N17" s="10"/>
      <c r="O17" s="14"/>
    </row>
    <row r="18" spans="1:15" ht="54" customHeight="1">
      <c r="A18" s="1"/>
      <c r="B18" s="14" t="s">
        <v>38</v>
      </c>
      <c r="C18" s="11" t="s">
        <v>16</v>
      </c>
      <c r="D18" s="11" t="s">
        <v>37</v>
      </c>
      <c r="E18" s="11"/>
      <c r="F18" s="11" t="s">
        <v>18</v>
      </c>
      <c r="G18" s="11"/>
      <c r="H18" s="14"/>
      <c r="I18" s="11" t="s">
        <v>17</v>
      </c>
      <c r="J18" s="10">
        <v>411874.47</v>
      </c>
      <c r="K18" s="10"/>
      <c r="L18" s="10"/>
      <c r="M18" s="10"/>
      <c r="N18" s="10"/>
      <c r="O18" s="14"/>
    </row>
    <row r="19" spans="1:15" ht="16.8" customHeight="1">
      <c r="A19" s="1"/>
      <c r="B19" s="24" t="s">
        <v>40</v>
      </c>
      <c r="C19" s="25"/>
      <c r="D19" s="25"/>
      <c r="E19" s="25"/>
      <c r="F19" s="25"/>
      <c r="G19" s="25"/>
      <c r="H19" s="25"/>
      <c r="I19" s="26"/>
      <c r="J19" s="8">
        <f>SUM(J7+J15+J17)</f>
        <v>757974.47</v>
      </c>
      <c r="K19" s="8" t="e">
        <f>#REF!+#REF!+#REF!</f>
        <v>#REF!</v>
      </c>
      <c r="L19" s="8" t="e">
        <f>#REF!+#REF!+#REF!</f>
        <v>#REF!</v>
      </c>
      <c r="M19" s="8" t="e">
        <f>#REF!+#REF!+#REF!</f>
        <v>#REF!</v>
      </c>
      <c r="N19" s="8" t="e">
        <f>#REF!+#REF!+#REF!</f>
        <v>#REF!</v>
      </c>
      <c r="O19" s="9"/>
    </row>
  </sheetData>
  <mergeCells count="13">
    <mergeCell ref="B19:I19"/>
    <mergeCell ref="B3:J3"/>
    <mergeCell ref="O5:O6"/>
    <mergeCell ref="I5:I6"/>
    <mergeCell ref="H5:H6"/>
    <mergeCell ref="B8:I8"/>
    <mergeCell ref="B15:I15"/>
    <mergeCell ref="B17:I17"/>
    <mergeCell ref="B2:N2"/>
    <mergeCell ref="B5:B6"/>
    <mergeCell ref="C5:G5"/>
    <mergeCell ref="J5:N5"/>
    <mergeCell ref="B7:I7"/>
  </mergeCells>
  <conditionalFormatting sqref="J8:J13 K8:N14">
    <cfRule type="cellIs" priority="2" stopIfTrue="1" operator="equal">
      <formula>0</formula>
    </cfRule>
  </conditionalFormatting>
  <conditionalFormatting sqref="K16:N18">
    <cfRule type="cellIs" priority="1" stopIfTrue="1" operator="equal">
      <formula>0</formula>
    </cfRule>
  </conditionalFormatting>
  <pageMargins left="0.78740157480314965" right="0.78740157480314965" top="1.1811023622047245" bottom="0.39370078740157483" header="0.51181102362204722" footer="0.11811023622047245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rep:2.54.0.176</dc:description>
  <cp:lastModifiedBy>admin</cp:lastModifiedBy>
  <cp:lastPrinted>2022-12-28T06:30:07Z</cp:lastPrinted>
  <dcterms:created xsi:type="dcterms:W3CDTF">2022-06-09T08:45:50Z</dcterms:created>
  <dcterms:modified xsi:type="dcterms:W3CDTF">2022-12-28T06:30:11Z</dcterms:modified>
</cp:coreProperties>
</file>